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3820"/>
  <bookViews>
    <workbookView xWindow="480" yWindow="15" windowWidth="15120" windowHeight="9285"/>
  </bookViews>
  <sheets>
    <sheet name="metrobank" sheetId="3" r:id="rId1"/>
  </sheets>
  <calcPr calcId="144525"/>
  <webPublishing codePage="1252"/>
</workbook>
</file>

<file path=xl/calcChain.xml><?xml version="1.0" encoding="utf-8"?>
<calcChain xmlns="http://schemas.openxmlformats.org/spreadsheetml/2006/main">
  <c r="R24" i="3" l="1"/>
  <c r="S24" i="3" l="1"/>
</calcChain>
</file>

<file path=xl/sharedStrings.xml><?xml version="1.0" encoding="utf-8"?>
<sst xmlns="http://schemas.openxmlformats.org/spreadsheetml/2006/main" count="99" uniqueCount="35">
  <si>
    <t>2014</t>
  </si>
  <si>
    <t>2015</t>
  </si>
  <si>
    <t>2016</t>
  </si>
  <si>
    <t>TRIMESTRE IV</t>
  </si>
  <si>
    <t>TRIMESTRE I</t>
  </si>
  <si>
    <t>TRIMESTRE II</t>
  </si>
  <si>
    <t>TRIMESTRE III</t>
  </si>
  <si>
    <t>MONTO</t>
  </si>
  <si>
    <t>POND</t>
  </si>
  <si>
    <t>CATEGORIA 1</t>
  </si>
  <si>
    <t>CATEGORIA 2</t>
  </si>
  <si>
    <t>CATEGORIA 3</t>
  </si>
  <si>
    <t>CATEGORIA 4</t>
  </si>
  <si>
    <t>CATEGORIA 5</t>
  </si>
  <si>
    <t>CATEGORIA 6</t>
  </si>
  <si>
    <t>CATEGORIA 7</t>
  </si>
  <si>
    <t>TOTAL DE ACTIVOS</t>
  </si>
  <si>
    <t>MENOS PROVISIONES PARA</t>
  </si>
  <si>
    <t>ACTIVOS DE RIESGO</t>
  </si>
  <si>
    <t>FONDOS DE CAPITAL</t>
  </si>
  <si>
    <t>RELACION DE PONDERACION</t>
  </si>
  <si>
    <t>CATEGORIA 8</t>
  </si>
  <si>
    <t>CATEGORIA 9</t>
  </si>
  <si>
    <t>CATEGORIA 10</t>
  </si>
  <si>
    <t>Cifras preliminares 2016</t>
  </si>
  <si>
    <t/>
  </si>
  <si>
    <t>METROBANK, S.A.</t>
  </si>
  <si>
    <t>136</t>
  </si>
  <si>
    <t>..</t>
  </si>
  <si>
    <t>Nota</t>
  </si>
  <si>
    <t>(1)</t>
  </si>
  <si>
    <t>(2)</t>
  </si>
  <si>
    <t xml:space="preserve">Hasta el segundo semestre del 2016, la adecuación de capital se regía según el Acuerdo 5-2008; a partir de septiembre 2016, comenzó a regir conforme a los acuerdos 1-2015 y 3-2016. </t>
  </si>
  <si>
    <t>Dato no aplicable al grupo o categoría</t>
  </si>
  <si>
    <t>ADECUACION DE CAPITAL
 A SEPTIEMBRE 2016
( En millones de balboas)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</si>
</sst>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yyyy\-mm\-dd"/>
    <numFmt numFmtId="165" formatCode="#,##0.00;\(#,##0.00\);\0\.\0\0"/>
    <numFmt numFmtId="166" formatCode="#,##0.00,,"/>
  </numFmts>
  <fonts count="10" x14ac:knownFonts="1">
    <font>
      <sz val="10"/>
      <color theme="1"/>
      <name val="Tahoma"/>
      <family val="2"/>
    </font>
    <font>
      <sz val="10"/>
      <color theme="1"/>
      <name val="Tahoma"/>
      <family val="2"/>
    </font>
    <font>
      <b/>
      <sz val="12"/>
      <color rgb="FFFFFFFF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b/>
      <sz val="1"/>
      <color rgb="FFFFFFFF"/>
      <name val="Arial"/>
      <family val="2"/>
    </font>
    <font>
      <b/>
      <sz val="8"/>
      <color theme="1"/>
      <name val="Arial"/>
      <family val="2"/>
    </font>
    <font>
      <sz val="7"/>
      <color theme="1"/>
      <name val="Arial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66CC"/>
      </patternFill>
    </fill>
    <fill>
      <patternFill patternType="solid">
        <fgColor rgb="FFBFD2E2"/>
      </patternFill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rgb="FF93B1CD"/>
      </top>
      <bottom style="medium">
        <color rgb="FF93B1CD"/>
      </bottom>
      <diagonal/>
    </border>
    <border>
      <left/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 style="medium">
        <color rgb="FF93B1CD"/>
      </left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thin">
        <color rgb="FFA2C4E0"/>
      </left>
      <right style="thin">
        <color rgb="FFA2C4E0"/>
      </right>
      <top style="thin">
        <color rgb="FFA2C4E0"/>
      </top>
      <bottom style="thin">
        <color rgb="FFA2C4E0"/>
      </bottom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/>
      <right/>
      <top style="medium">
        <color rgb="FFCFCFCF"/>
      </top>
      <bottom/>
      <diagonal/>
    </border>
    <border>
      <left/>
      <right style="medium">
        <color rgb="FFCFCFCF"/>
      </right>
      <top style="medium">
        <color rgb="FFCFCFCF"/>
      </top>
      <bottom/>
      <diagonal/>
    </border>
    <border>
      <left style="medium">
        <color rgb="FFCFCFCF"/>
      </left>
      <right/>
      <top/>
      <bottom/>
      <diagonal/>
    </border>
    <border>
      <left/>
      <right style="medium">
        <color rgb="FFCFCFCF"/>
      </right>
      <top/>
      <bottom/>
      <diagonal/>
    </border>
    <border>
      <left style="medium">
        <color rgb="FFCFCFCF"/>
      </left>
      <right/>
      <top/>
      <bottom style="medium">
        <color rgb="FFCFCFCF"/>
      </bottom>
      <diagonal/>
    </border>
    <border>
      <left/>
      <right/>
      <top/>
      <bottom style="medium">
        <color rgb="FFCFCFCF"/>
      </bottom>
      <diagonal/>
    </border>
    <border>
      <left/>
      <right style="medium">
        <color rgb="FFCFCFCF"/>
      </right>
      <top/>
      <bottom style="medium">
        <color rgb="FFCFCFCF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2">
    <xf numFmtId="0" fontId="0" fillId="0" borderId="0" xfId="0"/>
    <xf numFmtId="165" fontId="3" fillId="0" borderId="5" xfId="0" applyNumberFormat="1" applyFont="1" applyBorder="1" applyAlignment="1">
      <alignment horizontal="right" vertical="top"/>
    </xf>
    <xf numFmtId="49" fontId="4" fillId="0" borderId="0" xfId="0" applyNumberFormat="1" applyFont="1"/>
    <xf numFmtId="0" fontId="4" fillId="0" borderId="0" xfId="0" applyFont="1"/>
    <xf numFmtId="0" fontId="4" fillId="0" borderId="0" xfId="0" applyFont="1" applyAlignment="1">
      <alignment vertical="center"/>
    </xf>
    <xf numFmtId="0" fontId="5" fillId="0" borderId="0" xfId="0" applyFont="1" applyAlignment="1">
      <alignment horizontal="left"/>
    </xf>
    <xf numFmtId="0" fontId="8" fillId="3" borderId="4" xfId="0" applyFont="1" applyFill="1" applyBorder="1" applyAlignment="1">
      <alignment horizontal="center" vertical="top"/>
    </xf>
    <xf numFmtId="166" fontId="3" fillId="4" borderId="6" xfId="0" applyNumberFormat="1" applyFont="1" applyFill="1" applyBorder="1" applyAlignment="1">
      <alignment horizontal="right" vertical="center" wrapText="1"/>
    </xf>
    <xf numFmtId="166" fontId="3" fillId="0" borderId="5" xfId="0" applyNumberFormat="1" applyFont="1" applyBorder="1" applyAlignment="1">
      <alignment horizontal="right" vertical="top"/>
    </xf>
    <xf numFmtId="166" fontId="9" fillId="0" borderId="6" xfId="0" applyNumberFormat="1" applyFont="1" applyFill="1" applyBorder="1" applyAlignment="1">
      <alignment horizontal="right" vertical="center" wrapText="1"/>
    </xf>
    <xf numFmtId="166" fontId="3" fillId="0" borderId="6" xfId="0" applyNumberFormat="1" applyFont="1" applyFill="1" applyBorder="1" applyAlignment="1">
      <alignment horizontal="right" vertical="center" wrapText="1"/>
    </xf>
    <xf numFmtId="43" fontId="3" fillId="0" borderId="5" xfId="1" applyFont="1" applyBorder="1" applyAlignment="1">
      <alignment horizontal="right" vertical="top"/>
    </xf>
    <xf numFmtId="0" fontId="8" fillId="3" borderId="4" xfId="0" applyFont="1" applyFill="1" applyBorder="1" applyAlignment="1">
      <alignment vertical="top"/>
    </xf>
    <xf numFmtId="0" fontId="4" fillId="3" borderId="2" xfId="0" applyFont="1" applyFill="1" applyBorder="1"/>
    <xf numFmtId="0" fontId="4" fillId="3" borderId="3" xfId="0" applyFont="1" applyFill="1" applyBorder="1"/>
    <xf numFmtId="0" fontId="7" fillId="0" borderId="7" xfId="0" applyFont="1" applyBorder="1" applyAlignment="1">
      <alignment horizontal="center" vertical="top"/>
    </xf>
    <xf numFmtId="0" fontId="4" fillId="0" borderId="8" xfId="0" applyFont="1" applyBorder="1"/>
    <xf numFmtId="0" fontId="4" fillId="0" borderId="9" xfId="0" applyFont="1" applyBorder="1"/>
    <xf numFmtId="0" fontId="4" fillId="0" borderId="10" xfId="0" applyFont="1" applyBorder="1"/>
    <xf numFmtId="0" fontId="4" fillId="0" borderId="0" xfId="0" applyFont="1"/>
    <xf numFmtId="0" fontId="4" fillId="0" borderId="11" xfId="0" applyFont="1" applyBorder="1"/>
    <xf numFmtId="0" fontId="4" fillId="0" borderId="12" xfId="0" applyFont="1" applyBorder="1"/>
    <xf numFmtId="0" fontId="4" fillId="0" borderId="13" xfId="0" applyFont="1" applyBorder="1"/>
    <xf numFmtId="0" fontId="4" fillId="0" borderId="14" xfId="0" applyFont="1" applyBorder="1"/>
    <xf numFmtId="0" fontId="3" fillId="3" borderId="4" xfId="0" applyFont="1" applyFill="1" applyBorder="1" applyAlignment="1">
      <alignment horizontal="center" vertical="top"/>
    </xf>
    <xf numFmtId="0" fontId="6" fillId="0" borderId="1" xfId="0" applyFont="1" applyBorder="1" applyAlignment="1">
      <alignment vertical="center"/>
    </xf>
    <xf numFmtId="0" fontId="4" fillId="0" borderId="1" xfId="0" applyFont="1" applyBorder="1"/>
    <xf numFmtId="164" fontId="4" fillId="0" borderId="0" xfId="0" applyNumberFormat="1" applyFont="1" applyAlignment="1">
      <alignment horizontal="right"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/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2"/>
  <sheetViews>
    <sheetView tabSelected="1" workbookViewId="0">
      <selection activeCell="S39" sqref="S39"/>
    </sheetView>
  </sheetViews>
  <sheetFormatPr baseColWidth="10" defaultColWidth="9.140625" defaultRowHeight="12.75" x14ac:dyDescent="0.2"/>
  <cols>
    <col min="1" max="1" width="7.28515625" style="3" bestFit="1" customWidth="1"/>
    <col min="2" max="3" width="7.140625" style="3" bestFit="1" customWidth="1"/>
    <col min="4" max="4" width="7.85546875" style="3" bestFit="1" customWidth="1"/>
    <col min="5" max="5" width="6.7109375" style="3" bestFit="1" customWidth="1"/>
    <col min="6" max="6" width="7.85546875" style="3" bestFit="1" customWidth="1"/>
    <col min="7" max="7" width="6.7109375" style="3" bestFit="1" customWidth="1"/>
    <col min="8" max="8" width="7.85546875" style="3" bestFit="1" customWidth="1"/>
    <col min="9" max="9" width="6.7109375" style="3" bestFit="1" customWidth="1"/>
    <col min="10" max="10" width="7.85546875" style="3" bestFit="1" customWidth="1"/>
    <col min="11" max="11" width="6.7109375" style="3" bestFit="1" customWidth="1"/>
    <col min="12" max="12" width="7.85546875" style="3" bestFit="1" customWidth="1"/>
    <col min="13" max="13" width="6.7109375" style="3" bestFit="1" customWidth="1"/>
    <col min="14" max="14" width="7.85546875" style="3" bestFit="1" customWidth="1"/>
    <col min="15" max="15" width="6.7109375" style="3" bestFit="1" customWidth="1"/>
    <col min="16" max="16" width="7.85546875" style="3" bestFit="1" customWidth="1"/>
    <col min="17" max="17" width="6.7109375" style="3" bestFit="1" customWidth="1"/>
    <col min="18" max="18" width="8.85546875" style="3" customWidth="1"/>
    <col min="19" max="20" width="8.140625" style="3" customWidth="1"/>
    <col min="21" max="21" width="9.42578125" style="3" customWidth="1"/>
    <col min="22" max="16384" width="9.140625" style="3"/>
  </cols>
  <sheetData>
    <row r="1" spans="1:21" x14ac:dyDescent="0.2">
      <c r="A1" s="27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</row>
    <row r="2" spans="1:21" x14ac:dyDescent="0.2">
      <c r="A2" s="28" t="s">
        <v>25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</row>
    <row r="3" spans="1:21" ht="15.75" x14ac:dyDescent="0.2">
      <c r="A3" s="30" t="s">
        <v>26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</row>
    <row r="4" spans="1:21" x14ac:dyDescent="0.2">
      <c r="A4" s="31" t="s">
        <v>34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</row>
    <row r="5" spans="1:21" x14ac:dyDescent="0.2">
      <c r="A5" s="29"/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</row>
    <row r="6" spans="1:21" ht="18" customHeight="1" x14ac:dyDescent="0.2">
      <c r="A6" s="29"/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</row>
    <row r="7" spans="1:21" ht="12.75" customHeight="1" x14ac:dyDescent="0.2">
      <c r="A7" s="19"/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</row>
    <row r="8" spans="1:21" ht="13.5" thickBot="1" x14ac:dyDescent="0.25">
      <c r="A8" s="25" t="s">
        <v>27</v>
      </c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</row>
    <row r="9" spans="1:21" ht="13.5" thickBot="1" x14ac:dyDescent="0.25">
      <c r="A9" s="15" t="s">
        <v>25</v>
      </c>
      <c r="B9" s="16"/>
      <c r="C9" s="17"/>
      <c r="D9" s="24" t="s">
        <v>0</v>
      </c>
      <c r="E9" s="14"/>
      <c r="F9" s="24" t="s">
        <v>1</v>
      </c>
      <c r="G9" s="13"/>
      <c r="H9" s="13"/>
      <c r="I9" s="13"/>
      <c r="J9" s="13"/>
      <c r="K9" s="13"/>
      <c r="L9" s="13"/>
      <c r="M9" s="14"/>
      <c r="N9" s="24" t="s">
        <v>2</v>
      </c>
      <c r="O9" s="13"/>
      <c r="P9" s="13"/>
      <c r="Q9" s="13"/>
      <c r="R9" s="13"/>
      <c r="S9" s="13"/>
      <c r="T9" s="13"/>
      <c r="U9" s="14"/>
    </row>
    <row r="10" spans="1:21" ht="13.5" thickBot="1" x14ac:dyDescent="0.25">
      <c r="A10" s="18"/>
      <c r="B10" s="19"/>
      <c r="C10" s="20"/>
      <c r="D10" s="24" t="s">
        <v>3</v>
      </c>
      <c r="E10" s="14"/>
      <c r="F10" s="24" t="s">
        <v>4</v>
      </c>
      <c r="G10" s="14"/>
      <c r="H10" s="24" t="s">
        <v>5</v>
      </c>
      <c r="I10" s="14"/>
      <c r="J10" s="24" t="s">
        <v>6</v>
      </c>
      <c r="K10" s="14"/>
      <c r="L10" s="24" t="s">
        <v>3</v>
      </c>
      <c r="M10" s="14"/>
      <c r="N10" s="24" t="s">
        <v>4</v>
      </c>
      <c r="O10" s="14"/>
      <c r="P10" s="24" t="s">
        <v>5</v>
      </c>
      <c r="Q10" s="14"/>
      <c r="R10" s="24" t="s">
        <v>6</v>
      </c>
      <c r="S10" s="14"/>
      <c r="T10" s="24" t="s">
        <v>3</v>
      </c>
      <c r="U10" s="14"/>
    </row>
    <row r="11" spans="1:21" ht="13.5" thickBot="1" x14ac:dyDescent="0.25">
      <c r="A11" s="21"/>
      <c r="B11" s="22"/>
      <c r="C11" s="23"/>
      <c r="D11" s="6" t="s">
        <v>7</v>
      </c>
      <c r="E11" s="6" t="s">
        <v>8</v>
      </c>
      <c r="F11" s="6" t="s">
        <v>7</v>
      </c>
      <c r="G11" s="6" t="s">
        <v>8</v>
      </c>
      <c r="H11" s="6" t="s">
        <v>7</v>
      </c>
      <c r="I11" s="6" t="s">
        <v>8</v>
      </c>
      <c r="J11" s="6" t="s">
        <v>7</v>
      </c>
      <c r="K11" s="6" t="s">
        <v>8</v>
      </c>
      <c r="L11" s="6" t="s">
        <v>7</v>
      </c>
      <c r="M11" s="6" t="s">
        <v>8</v>
      </c>
      <c r="N11" s="6" t="s">
        <v>7</v>
      </c>
      <c r="O11" s="6" t="s">
        <v>8</v>
      </c>
      <c r="P11" s="6" t="s">
        <v>7</v>
      </c>
      <c r="Q11" s="6" t="s">
        <v>8</v>
      </c>
      <c r="R11" s="6" t="s">
        <v>7</v>
      </c>
      <c r="S11" s="6" t="s">
        <v>8</v>
      </c>
      <c r="T11" s="6" t="s">
        <v>7</v>
      </c>
      <c r="U11" s="6" t="s">
        <v>8</v>
      </c>
    </row>
    <row r="12" spans="1:21" ht="13.5" thickBot="1" x14ac:dyDescent="0.25">
      <c r="A12" s="12" t="s">
        <v>9</v>
      </c>
      <c r="B12" s="13"/>
      <c r="C12" s="14"/>
      <c r="D12" s="1">
        <v>250.888084771</v>
      </c>
      <c r="E12" s="1">
        <v>0</v>
      </c>
      <c r="F12" s="1">
        <v>264.11400494309601</v>
      </c>
      <c r="G12" s="1">
        <v>0</v>
      </c>
      <c r="H12" s="1">
        <v>243.854846906902</v>
      </c>
      <c r="I12" s="1">
        <v>0</v>
      </c>
      <c r="J12" s="1">
        <v>244.48410841</v>
      </c>
      <c r="K12" s="1">
        <v>0</v>
      </c>
      <c r="L12" s="1">
        <v>275.93354279816998</v>
      </c>
      <c r="M12" s="1">
        <v>0</v>
      </c>
      <c r="N12" s="1">
        <v>247.03101462549401</v>
      </c>
      <c r="O12" s="1">
        <v>0</v>
      </c>
      <c r="P12" s="1">
        <v>260.22675148474201</v>
      </c>
      <c r="Q12" s="1">
        <v>0</v>
      </c>
      <c r="R12" s="7">
        <v>160298825.78</v>
      </c>
      <c r="S12" s="7">
        <v>0</v>
      </c>
      <c r="T12" s="7">
        <v>0</v>
      </c>
      <c r="U12" s="7">
        <v>0</v>
      </c>
    </row>
    <row r="13" spans="1:21" ht="13.5" thickBot="1" x14ac:dyDescent="0.25">
      <c r="A13" s="12" t="s">
        <v>10</v>
      </c>
      <c r="B13" s="13"/>
      <c r="C13" s="14"/>
      <c r="D13" s="1">
        <v>0.26003588999999999</v>
      </c>
      <c r="E13" s="1">
        <v>2.6003589000000001E-2</v>
      </c>
      <c r="F13" s="1">
        <v>0.24946847</v>
      </c>
      <c r="G13" s="1">
        <v>2.4946847000000001E-2</v>
      </c>
      <c r="H13" s="1">
        <v>0.24956</v>
      </c>
      <c r="I13" s="1">
        <v>2.4955999999999999E-2</v>
      </c>
      <c r="J13" s="1">
        <v>0.24956</v>
      </c>
      <c r="K13" s="1">
        <v>2.4955999999999999E-2</v>
      </c>
      <c r="L13" s="1">
        <v>0.25011537</v>
      </c>
      <c r="M13" s="1">
        <v>2.5011537E-2</v>
      </c>
      <c r="N13" s="1">
        <v>0.88296140000000001</v>
      </c>
      <c r="O13" s="1">
        <v>8.8296139999999995E-2</v>
      </c>
      <c r="P13" s="1">
        <v>0.47380464999999999</v>
      </c>
      <c r="Q13" s="1">
        <v>4.7380464999999997E-2</v>
      </c>
      <c r="R13" s="7">
        <v>41823533.079999998</v>
      </c>
      <c r="S13" s="7">
        <v>4182353.31</v>
      </c>
      <c r="T13" s="7">
        <v>0</v>
      </c>
      <c r="U13" s="7">
        <v>0</v>
      </c>
    </row>
    <row r="14" spans="1:21" ht="13.5" thickBot="1" x14ac:dyDescent="0.25">
      <c r="A14" s="12" t="s">
        <v>11</v>
      </c>
      <c r="B14" s="13"/>
      <c r="C14" s="14"/>
      <c r="D14" s="1">
        <v>39.853605649999999</v>
      </c>
      <c r="E14" s="1">
        <v>7.9707211300000003</v>
      </c>
      <c r="F14" s="1">
        <v>44.952741449999998</v>
      </c>
      <c r="G14" s="1">
        <v>8.9905482899999996</v>
      </c>
      <c r="H14" s="1">
        <v>31.953173889999999</v>
      </c>
      <c r="I14" s="1">
        <v>6.3906347779999999</v>
      </c>
      <c r="J14" s="1">
        <v>18.02274289</v>
      </c>
      <c r="K14" s="1">
        <v>3.6045485780000002</v>
      </c>
      <c r="L14" s="1">
        <v>13.031538060000001</v>
      </c>
      <c r="M14" s="1">
        <v>2.6063076120000002</v>
      </c>
      <c r="N14" s="1">
        <v>24.586981868955998</v>
      </c>
      <c r="O14" s="1">
        <v>4.917396373791</v>
      </c>
      <c r="P14" s="1">
        <v>26.723217260588001</v>
      </c>
      <c r="Q14" s="1">
        <v>5.3446434521170003</v>
      </c>
      <c r="R14" s="7">
        <v>44248702.369999997</v>
      </c>
      <c r="S14" s="7">
        <v>8849740.4800000004</v>
      </c>
      <c r="T14" s="7">
        <v>0</v>
      </c>
      <c r="U14" s="7">
        <v>0</v>
      </c>
    </row>
    <row r="15" spans="1:21" ht="13.5" thickBot="1" x14ac:dyDescent="0.25">
      <c r="A15" s="12" t="s">
        <v>12</v>
      </c>
      <c r="B15" s="13"/>
      <c r="C15" s="14"/>
      <c r="D15" s="1">
        <v>149.02002132600001</v>
      </c>
      <c r="E15" s="1">
        <v>74.510010663000003</v>
      </c>
      <c r="F15" s="1">
        <v>150.53288381199999</v>
      </c>
      <c r="G15" s="1">
        <v>75.266441905999997</v>
      </c>
      <c r="H15" s="1">
        <v>154.502691868</v>
      </c>
      <c r="I15" s="1">
        <v>77.251345934</v>
      </c>
      <c r="J15" s="1">
        <v>153.20812458</v>
      </c>
      <c r="K15" s="1">
        <v>76.604062290000002</v>
      </c>
      <c r="L15" s="1">
        <v>154.17547712000001</v>
      </c>
      <c r="M15" s="1">
        <v>77.087738560000005</v>
      </c>
      <c r="N15" s="1">
        <v>142.17357971600001</v>
      </c>
      <c r="O15" s="1">
        <v>71.086789858000003</v>
      </c>
      <c r="P15" s="1">
        <v>175.48822393500001</v>
      </c>
      <c r="Q15" s="1">
        <v>87.744111967500004</v>
      </c>
      <c r="R15" s="7">
        <v>6140190.7400000002</v>
      </c>
      <c r="S15" s="7">
        <v>2149066.7599999998</v>
      </c>
      <c r="T15" s="7">
        <v>0</v>
      </c>
      <c r="U15" s="7">
        <v>0</v>
      </c>
    </row>
    <row r="16" spans="1:21" ht="13.5" thickBot="1" x14ac:dyDescent="0.25">
      <c r="A16" s="12" t="s">
        <v>13</v>
      </c>
      <c r="B16" s="13"/>
      <c r="C16" s="14"/>
      <c r="D16" s="1">
        <v>622.70589700219</v>
      </c>
      <c r="E16" s="1">
        <v>622.70589700219</v>
      </c>
      <c r="F16" s="1">
        <v>634.540302751882</v>
      </c>
      <c r="G16" s="1">
        <v>634.540302751882</v>
      </c>
      <c r="H16" s="1">
        <v>684.75364596119596</v>
      </c>
      <c r="I16" s="1">
        <v>684.75364596119596</v>
      </c>
      <c r="J16" s="1">
        <v>704.05747983000003</v>
      </c>
      <c r="K16" s="1">
        <v>704.05747983000003</v>
      </c>
      <c r="L16" s="1">
        <v>700.64719300119998</v>
      </c>
      <c r="M16" s="1">
        <v>700.64719300119998</v>
      </c>
      <c r="N16" s="1">
        <v>804.44344161083097</v>
      </c>
      <c r="O16" s="1">
        <v>804.44344161083097</v>
      </c>
      <c r="P16" s="1">
        <v>757.45676792751203</v>
      </c>
      <c r="Q16" s="1">
        <v>757.45676792751203</v>
      </c>
      <c r="R16" s="7">
        <v>198674921.68000001</v>
      </c>
      <c r="S16" s="7">
        <v>99337460.859999999</v>
      </c>
      <c r="T16" s="7">
        <v>0</v>
      </c>
      <c r="U16" s="7">
        <v>0</v>
      </c>
    </row>
    <row r="17" spans="1:21" ht="13.5" thickBot="1" x14ac:dyDescent="0.25">
      <c r="A17" s="12" t="s">
        <v>14</v>
      </c>
      <c r="B17" s="13"/>
      <c r="C17" s="14"/>
      <c r="D17" s="1">
        <v>15.620822370000001</v>
      </c>
      <c r="E17" s="1">
        <v>19.526027962499999</v>
      </c>
      <c r="F17" s="1">
        <v>14.486579620000001</v>
      </c>
      <c r="G17" s="1">
        <v>18.108224525000001</v>
      </c>
      <c r="H17" s="1">
        <v>13.72283696</v>
      </c>
      <c r="I17" s="1">
        <v>17.153546200000001</v>
      </c>
      <c r="J17" s="1">
        <v>14.27393936</v>
      </c>
      <c r="K17" s="1">
        <v>17.8424242</v>
      </c>
      <c r="L17" s="1">
        <v>13.57202998</v>
      </c>
      <c r="M17" s="1">
        <v>16.965037474999999</v>
      </c>
      <c r="N17" s="1">
        <v>14.084323510000001</v>
      </c>
      <c r="O17" s="1">
        <v>17.605404387499998</v>
      </c>
      <c r="P17" s="1">
        <v>23.235034720000002</v>
      </c>
      <c r="Q17" s="1">
        <v>29.043793399999998</v>
      </c>
      <c r="R17" s="7">
        <v>746977236.10000002</v>
      </c>
      <c r="S17" s="7">
        <v>746977236.10000002</v>
      </c>
      <c r="T17" s="7">
        <v>0</v>
      </c>
      <c r="U17" s="7">
        <v>0</v>
      </c>
    </row>
    <row r="18" spans="1:21" ht="13.5" thickBot="1" x14ac:dyDescent="0.25">
      <c r="A18" s="12" t="s">
        <v>15</v>
      </c>
      <c r="B18" s="13"/>
      <c r="C18" s="14"/>
      <c r="D18" s="1">
        <v>1.5193863599999999</v>
      </c>
      <c r="E18" s="1">
        <v>2.2790795400000001</v>
      </c>
      <c r="F18" s="1">
        <v>2.5815794400000001</v>
      </c>
      <c r="G18" s="1">
        <v>3.8723691599999999</v>
      </c>
      <c r="H18" s="1">
        <v>1.44075909</v>
      </c>
      <c r="I18" s="1">
        <v>2.1611386349999999</v>
      </c>
      <c r="J18" s="1">
        <v>1.7001621899999999</v>
      </c>
      <c r="K18" s="1">
        <v>2.5502432850000001</v>
      </c>
      <c r="L18" s="1">
        <v>1.9799959499999999</v>
      </c>
      <c r="M18" s="1">
        <v>2.9699939249999998</v>
      </c>
      <c r="N18" s="1">
        <v>1.89255928</v>
      </c>
      <c r="O18" s="1">
        <v>2.8388389200000002</v>
      </c>
      <c r="P18" s="1">
        <v>2.3935605999999998</v>
      </c>
      <c r="Q18" s="1">
        <v>3.5903409000000002</v>
      </c>
      <c r="R18" s="7">
        <v>35604231.640000001</v>
      </c>
      <c r="S18" s="7">
        <v>44505289.549999997</v>
      </c>
      <c r="T18" s="7">
        <v>0</v>
      </c>
      <c r="U18" s="7">
        <v>0</v>
      </c>
    </row>
    <row r="19" spans="1:21" ht="13.5" thickBot="1" x14ac:dyDescent="0.25">
      <c r="A19" s="12" t="s">
        <v>21</v>
      </c>
      <c r="B19" s="13"/>
      <c r="C19" s="14"/>
      <c r="D19" s="1" t="s">
        <v>28</v>
      </c>
      <c r="E19" s="1" t="s">
        <v>28</v>
      </c>
      <c r="F19" s="1" t="s">
        <v>28</v>
      </c>
      <c r="G19" s="1" t="s">
        <v>28</v>
      </c>
      <c r="H19" s="1" t="s">
        <v>28</v>
      </c>
      <c r="I19" s="1" t="s">
        <v>28</v>
      </c>
      <c r="J19" s="1" t="s">
        <v>28</v>
      </c>
      <c r="K19" s="1" t="s">
        <v>28</v>
      </c>
      <c r="L19" s="1" t="s">
        <v>28</v>
      </c>
      <c r="M19" s="1" t="s">
        <v>28</v>
      </c>
      <c r="N19" s="1" t="s">
        <v>28</v>
      </c>
      <c r="O19" s="1" t="s">
        <v>28</v>
      </c>
      <c r="P19" s="1" t="s">
        <v>28</v>
      </c>
      <c r="Q19" s="1" t="s">
        <v>28</v>
      </c>
      <c r="R19" s="7">
        <v>523564.54</v>
      </c>
      <c r="S19" s="7">
        <v>785346.81</v>
      </c>
      <c r="T19" s="7">
        <v>0</v>
      </c>
      <c r="U19" s="7">
        <v>0</v>
      </c>
    </row>
    <row r="20" spans="1:21" ht="13.5" thickBot="1" x14ac:dyDescent="0.25">
      <c r="A20" s="12" t="s">
        <v>22</v>
      </c>
      <c r="B20" s="13"/>
      <c r="C20" s="14"/>
      <c r="D20" s="1" t="s">
        <v>28</v>
      </c>
      <c r="E20" s="1" t="s">
        <v>28</v>
      </c>
      <c r="F20" s="1" t="s">
        <v>28</v>
      </c>
      <c r="G20" s="1" t="s">
        <v>28</v>
      </c>
      <c r="H20" s="1" t="s">
        <v>28</v>
      </c>
      <c r="I20" s="1" t="s">
        <v>28</v>
      </c>
      <c r="J20" s="1" t="s">
        <v>28</v>
      </c>
      <c r="K20" s="1" t="s">
        <v>28</v>
      </c>
      <c r="L20" s="1" t="s">
        <v>28</v>
      </c>
      <c r="M20" s="1" t="s">
        <v>28</v>
      </c>
      <c r="N20" s="1" t="s">
        <v>28</v>
      </c>
      <c r="O20" s="1" t="s">
        <v>28</v>
      </c>
      <c r="P20" s="1" t="s">
        <v>28</v>
      </c>
      <c r="Q20" s="1" t="s">
        <v>28</v>
      </c>
      <c r="R20" s="8">
        <v>0</v>
      </c>
      <c r="S20" s="8">
        <v>0</v>
      </c>
      <c r="T20" s="7">
        <v>0</v>
      </c>
      <c r="U20" s="7">
        <v>0</v>
      </c>
    </row>
    <row r="21" spans="1:21" ht="13.5" thickBot="1" x14ac:dyDescent="0.25">
      <c r="A21" s="12" t="s">
        <v>23</v>
      </c>
      <c r="B21" s="13"/>
      <c r="C21" s="14"/>
      <c r="D21" s="1" t="s">
        <v>28</v>
      </c>
      <c r="E21" s="1" t="s">
        <v>28</v>
      </c>
      <c r="F21" s="1" t="s">
        <v>28</v>
      </c>
      <c r="G21" s="1" t="s">
        <v>28</v>
      </c>
      <c r="H21" s="1" t="s">
        <v>28</v>
      </c>
      <c r="I21" s="1" t="s">
        <v>28</v>
      </c>
      <c r="J21" s="1" t="s">
        <v>28</v>
      </c>
      <c r="K21" s="1" t="s">
        <v>28</v>
      </c>
      <c r="L21" s="1" t="s">
        <v>28</v>
      </c>
      <c r="M21" s="1" t="s">
        <v>28</v>
      </c>
      <c r="N21" s="1" t="s">
        <v>28</v>
      </c>
      <c r="O21" s="1" t="s">
        <v>28</v>
      </c>
      <c r="P21" s="1" t="s">
        <v>28</v>
      </c>
      <c r="Q21" s="1" t="s">
        <v>28</v>
      </c>
      <c r="R21" s="8">
        <v>0</v>
      </c>
      <c r="S21" s="8">
        <v>0</v>
      </c>
      <c r="T21" s="7">
        <v>0</v>
      </c>
      <c r="U21" s="7">
        <v>0</v>
      </c>
    </row>
    <row r="22" spans="1:21" ht="13.5" thickBot="1" x14ac:dyDescent="0.25">
      <c r="A22" s="12" t="s">
        <v>16</v>
      </c>
      <c r="B22" s="13"/>
      <c r="C22" s="14"/>
      <c r="D22" s="1">
        <v>1079.86785336919</v>
      </c>
      <c r="E22" s="1">
        <v>727.01773988669004</v>
      </c>
      <c r="F22" s="1">
        <v>1111.4575604869799</v>
      </c>
      <c r="G22" s="1">
        <v>740.802833479882</v>
      </c>
      <c r="H22" s="1">
        <v>1130.4775146761001</v>
      </c>
      <c r="I22" s="1">
        <v>787.73526750819599</v>
      </c>
      <c r="J22" s="1">
        <v>1135.9961172599999</v>
      </c>
      <c r="K22" s="1">
        <v>804.68371418300001</v>
      </c>
      <c r="L22" s="1">
        <v>1159.5898922793699</v>
      </c>
      <c r="M22" s="1">
        <v>800.30128211019996</v>
      </c>
      <c r="N22" s="1">
        <v>1235.0948620112799</v>
      </c>
      <c r="O22" s="1">
        <v>900.98016729012204</v>
      </c>
      <c r="P22" s="1">
        <v>1245.99736057784</v>
      </c>
      <c r="Q22" s="1">
        <v>883.22703811213</v>
      </c>
      <c r="R22" s="9">
        <v>1234291205.9300001</v>
      </c>
      <c r="S22" s="9">
        <v>906786493.87</v>
      </c>
      <c r="T22" s="7">
        <v>0</v>
      </c>
      <c r="U22" s="7">
        <v>0</v>
      </c>
    </row>
    <row r="23" spans="1:21" ht="13.5" thickBot="1" x14ac:dyDescent="0.25">
      <c r="A23" s="12" t="s">
        <v>17</v>
      </c>
      <c r="B23" s="13"/>
      <c r="C23" s="14"/>
      <c r="D23" s="1">
        <v>5.5539261</v>
      </c>
      <c r="E23" s="1">
        <v>0</v>
      </c>
      <c r="F23" s="1">
        <v>6.2823783999999998</v>
      </c>
      <c r="G23" s="1">
        <v>0</v>
      </c>
      <c r="H23" s="1">
        <v>5.7066030000000003</v>
      </c>
      <c r="I23" s="1">
        <v>0</v>
      </c>
      <c r="J23" s="1">
        <v>6.3326390000000004</v>
      </c>
      <c r="K23" s="1">
        <v>0</v>
      </c>
      <c r="L23" s="1">
        <v>3.118906</v>
      </c>
      <c r="M23" s="1">
        <v>0</v>
      </c>
      <c r="N23" s="1">
        <v>4.0857961500000002</v>
      </c>
      <c r="O23" s="1">
        <v>0</v>
      </c>
      <c r="P23" s="1">
        <v>4.5155592499999999</v>
      </c>
      <c r="Q23" s="1">
        <v>0</v>
      </c>
      <c r="R23" s="10">
        <v>-5331552.9700000007</v>
      </c>
      <c r="S23" s="10">
        <v>0</v>
      </c>
      <c r="T23" s="7">
        <v>0</v>
      </c>
      <c r="U23" s="7">
        <v>0</v>
      </c>
    </row>
    <row r="24" spans="1:21" ht="13.5" thickBot="1" x14ac:dyDescent="0.25">
      <c r="A24" s="12" t="s">
        <v>18</v>
      </c>
      <c r="B24" s="13"/>
      <c r="C24" s="14"/>
      <c r="D24" s="1">
        <v>1074.3139272691899</v>
      </c>
      <c r="E24" s="1">
        <v>721.46381378669003</v>
      </c>
      <c r="F24" s="1">
        <v>1105.1751820869799</v>
      </c>
      <c r="G24" s="1">
        <v>734.52045507988203</v>
      </c>
      <c r="H24" s="1">
        <v>1124.7709116761</v>
      </c>
      <c r="I24" s="1">
        <v>782.02866450819602</v>
      </c>
      <c r="J24" s="1">
        <v>1129.6634782599999</v>
      </c>
      <c r="K24" s="1">
        <v>798.35107518300003</v>
      </c>
      <c r="L24" s="1">
        <v>1156.47098627937</v>
      </c>
      <c r="M24" s="1">
        <v>797.18237611020004</v>
      </c>
      <c r="N24" s="1">
        <v>1231.0090658612801</v>
      </c>
      <c r="O24" s="1">
        <v>896.89437114012196</v>
      </c>
      <c r="P24" s="1">
        <v>1241.48180132784</v>
      </c>
      <c r="Q24" s="1">
        <v>878.71147886212998</v>
      </c>
      <c r="R24" s="8">
        <f>R22+R23</f>
        <v>1228959652.96</v>
      </c>
      <c r="S24" s="8">
        <f>S22+R23</f>
        <v>901454940.89999998</v>
      </c>
      <c r="T24" s="7">
        <v>0</v>
      </c>
      <c r="U24" s="7">
        <v>0</v>
      </c>
    </row>
    <row r="25" spans="1:21" ht="13.5" thickBot="1" x14ac:dyDescent="0.25">
      <c r="A25" s="12" t="s">
        <v>19</v>
      </c>
      <c r="B25" s="13"/>
      <c r="C25" s="14"/>
      <c r="D25" s="1">
        <v>86.79491634</v>
      </c>
      <c r="E25" s="1">
        <v>0</v>
      </c>
      <c r="F25" s="1">
        <v>89.029477999999997</v>
      </c>
      <c r="G25" s="1">
        <v>0</v>
      </c>
      <c r="H25" s="1">
        <v>87.994850439999993</v>
      </c>
      <c r="I25" s="1">
        <v>0</v>
      </c>
      <c r="J25" s="1">
        <v>102.25006444</v>
      </c>
      <c r="K25" s="1">
        <v>0</v>
      </c>
      <c r="L25" s="1">
        <v>125.011984</v>
      </c>
      <c r="M25" s="1">
        <v>0</v>
      </c>
      <c r="N25" s="1">
        <v>127.37790523</v>
      </c>
      <c r="O25" s="1">
        <v>0</v>
      </c>
      <c r="P25" s="1">
        <v>126.42315647</v>
      </c>
      <c r="Q25" s="1">
        <v>0</v>
      </c>
      <c r="R25" s="8">
        <v>130001396.03</v>
      </c>
      <c r="S25" s="8">
        <v>0</v>
      </c>
      <c r="T25" s="7">
        <v>0</v>
      </c>
      <c r="U25" s="7">
        <v>0</v>
      </c>
    </row>
    <row r="26" spans="1:21" ht="13.5" thickBot="1" x14ac:dyDescent="0.25">
      <c r="A26" s="12" t="s">
        <v>20</v>
      </c>
      <c r="B26" s="13"/>
      <c r="C26" s="14"/>
      <c r="D26" s="1">
        <v>0</v>
      </c>
      <c r="E26" s="1">
        <v>12.030390808438</v>
      </c>
      <c r="F26" s="1">
        <v>0</v>
      </c>
      <c r="G26" s="1">
        <v>12.120762244846</v>
      </c>
      <c r="H26" s="1">
        <v>0</v>
      </c>
      <c r="I26" s="1">
        <v>11.252125968469</v>
      </c>
      <c r="J26" s="1">
        <v>0</v>
      </c>
      <c r="K26" s="1">
        <v>12.807656633588</v>
      </c>
      <c r="L26" s="1">
        <v>0</v>
      </c>
      <c r="M26" s="1">
        <v>15.681729519659999</v>
      </c>
      <c r="N26" s="1">
        <v>0</v>
      </c>
      <c r="O26" s="1">
        <v>14.202107776424</v>
      </c>
      <c r="P26" s="1">
        <v>0</v>
      </c>
      <c r="Q26" s="1">
        <v>14.387334126294</v>
      </c>
      <c r="R26" s="1">
        <v>0</v>
      </c>
      <c r="S26" s="11">
        <v>14.42</v>
      </c>
      <c r="T26" s="7">
        <v>0</v>
      </c>
      <c r="U26" s="7">
        <v>0</v>
      </c>
    </row>
    <row r="29" spans="1:21" ht="12.75" customHeight="1" x14ac:dyDescent="0.2">
      <c r="A29" s="3" t="s">
        <v>29</v>
      </c>
    </row>
    <row r="30" spans="1:21" ht="12.75" customHeight="1" x14ac:dyDescent="0.2">
      <c r="A30" s="2" t="s">
        <v>30</v>
      </c>
      <c r="B30" s="3" t="s">
        <v>24</v>
      </c>
    </row>
    <row r="31" spans="1:21" x14ac:dyDescent="0.2">
      <c r="A31" s="2" t="s">
        <v>31</v>
      </c>
      <c r="B31" s="4" t="s">
        <v>32</v>
      </c>
    </row>
    <row r="32" spans="1:21" ht="15.75" x14ac:dyDescent="0.25">
      <c r="A32" s="5" t="s">
        <v>28</v>
      </c>
      <c r="B32" s="3" t="s">
        <v>33</v>
      </c>
    </row>
  </sheetData>
  <mergeCells count="34">
    <mergeCell ref="A8:U8"/>
    <mergeCell ref="A1:U1"/>
    <mergeCell ref="A2:U2"/>
    <mergeCell ref="A3:U3"/>
    <mergeCell ref="A4:U6"/>
    <mergeCell ref="A7:U7"/>
    <mergeCell ref="A14:C14"/>
    <mergeCell ref="A9:C11"/>
    <mergeCell ref="D9:E9"/>
    <mergeCell ref="F9:M9"/>
    <mergeCell ref="N9:U9"/>
    <mergeCell ref="D10:E10"/>
    <mergeCell ref="F10:G10"/>
    <mergeCell ref="H10:I10"/>
    <mergeCell ref="J10:K10"/>
    <mergeCell ref="L10:M10"/>
    <mergeCell ref="N10:O10"/>
    <mergeCell ref="P10:Q10"/>
    <mergeCell ref="R10:S10"/>
    <mergeCell ref="T10:U10"/>
    <mergeCell ref="A12:C12"/>
    <mergeCell ref="A13:C13"/>
    <mergeCell ref="A15:C15"/>
    <mergeCell ref="A16:C16"/>
    <mergeCell ref="A17:C17"/>
    <mergeCell ref="A18:C18"/>
    <mergeCell ref="A22:C22"/>
    <mergeCell ref="A23:C23"/>
    <mergeCell ref="A24:C24"/>
    <mergeCell ref="A25:C25"/>
    <mergeCell ref="A26:C26"/>
    <mergeCell ref="A19:C19"/>
    <mergeCell ref="A20:C20"/>
    <mergeCell ref="A21:C2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metrobank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2017-03-13T17:36:02Z</dcterms:created>
  <dcterms:modified xsi:type="dcterms:W3CDTF">2017-05-24T14:04:16Z</dcterms:modified>
</cp:coreProperties>
</file>