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900" yWindow="4215" windowWidth="15120" windowHeight="4410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T53" i="1" l="1"/>
  <c r="R53" i="1"/>
  <c r="P53" i="1"/>
  <c r="N53" i="1"/>
</calcChain>
</file>

<file path=xl/sharedStrings.xml><?xml version="1.0" encoding="utf-8"?>
<sst xmlns="http://schemas.openxmlformats.org/spreadsheetml/2006/main" count="109" uniqueCount="92">
  <si>
    <t/>
  </si>
  <si>
    <t>BAC INTERNATIONAL BANK INC.</t>
  </si>
  <si>
    <t>ESTADISTICAS FINANCIERAS
 A JUNIO 2017
( En Miles de Balboas)</t>
  </si>
  <si>
    <t>155</t>
  </si>
  <si>
    <t>2015</t>
  </si>
  <si>
    <t>2016</t>
  </si>
  <si>
    <t>2017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</si>
  <si>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</si>
  <si>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</si>
  <si>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</si>
  <si>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</si>
  <si>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</si>
  <si>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</si>
  <si>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</si>
  <si>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</si>
  <si>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</si>
  <si>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</si>
  <si>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</si>
  <si>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</si>
  <si>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</si>
  <si>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</si>
  <si>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</si>
  <si>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</si>
  <si>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</si>
  <si>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</si>
  <si>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</si>
  <si>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</si>
  <si>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</si>
  <si>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</si>
  <si>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</si>
  <si>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</si>
  <si>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</si>
  <si>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</si>
  <si>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</si>
  <si>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</si>
  <si>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</si>
  <si>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</si>
  <si>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</si>
  <si>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</si>
  <si>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</si>
  <si>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</si>
  <si>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</si>
  <si>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</si>
  <si>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</si>
  <si>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</si>
  <si>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</si>
  <si>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</si>
  <si>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</si>
  <si>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</si>
  <si>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</si>
  <si>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</si>
  <si>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</si>
  <si>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</si>
  <si>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</si>
  <si>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</si>
  <si>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</si>
  <si>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</si>
  <si>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</si>
  <si>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</si>
  <si>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</si>
  <si>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</si>
  <si>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</si>
  <si>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</si>
  <si>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</si>
  <si>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</si>
  <si>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</si>
  <si>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</si>
  <si>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</si>
  <si>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</si>
  <si>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</si>
  <si>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</si>
  <si>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</si>
  <si>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</si>
  <si>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</si>
  <si>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</si>
  <si>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</si>
  <si>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</si>
  <si>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</si>
  <si>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</si>
  <si>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</si>
  <si>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</si>
  <si>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</si>
  <si>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</si>
  <si>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</si>
  <si>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</si>
  <si>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</si>
  <si>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</si>
  <si>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</si>
  <si>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</si>
  <si>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</si>
  <si>
    <t>Nota : Cifras preliminares 2016</t>
  </si>
  <si>
    <t>A partir de septiembre de 2016 comenzó a regir el acuerdo 1-2015 y 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</si>
</sst>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1" xfId="0" applyBorder="1"/>
    <xf numFmtId="0" fontId="0" fillId="0" borderId="12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conomicos/PEconomica/EEconomicos/Cuadros%20de%20Adecuaci&#243;n%20para%20tecnolog&#237;a/Cuadros%2070/2do%20TRIM%202017/CB-0070-AK-BANCO-en-B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"/>
    </sheetNames>
    <sheetDataSet>
      <sheetData sheetId="0">
        <row r="26">
          <cell r="K26">
            <v>14.19</v>
          </cell>
          <cell r="M26">
            <v>13.09</v>
          </cell>
          <cell r="O26">
            <v>13.74</v>
          </cell>
          <cell r="Q26">
            <v>11.37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tabSelected="1" topLeftCell="D1" workbookViewId="0">
      <selection activeCell="T54" sqref="T54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</cols>
  <sheetData>
    <row r="1" spans="1:25" x14ac:dyDescent="0.2">
      <c r="A1" s="3">
        <v>42977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x14ac:dyDescent="0.2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2">
      <c r="A4" s="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">
      <c r="A8" s="9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">
      <c r="A9" s="11" t="s">
        <v>0</v>
      </c>
      <c r="B9" s="12"/>
      <c r="C9" s="12"/>
      <c r="D9" s="12"/>
      <c r="E9" s="12"/>
      <c r="F9" s="12"/>
      <c r="G9" s="13"/>
      <c r="H9" s="17" t="s">
        <v>4</v>
      </c>
      <c r="I9" s="18"/>
      <c r="J9" s="17" t="s">
        <v>5</v>
      </c>
      <c r="K9" s="19"/>
      <c r="L9" s="19"/>
      <c r="M9" s="19"/>
      <c r="N9" s="19"/>
      <c r="O9" s="19"/>
      <c r="P9" s="19"/>
      <c r="Q9" s="18"/>
      <c r="R9" s="17" t="s">
        <v>6</v>
      </c>
      <c r="S9" s="19"/>
      <c r="T9" s="19"/>
      <c r="U9" s="19"/>
      <c r="V9" s="19"/>
      <c r="W9" s="19"/>
      <c r="X9" s="19"/>
      <c r="Y9" s="18"/>
    </row>
    <row r="10" spans="1:25" x14ac:dyDescent="0.2">
      <c r="A10" s="14"/>
      <c r="B10" s="15"/>
      <c r="C10" s="15"/>
      <c r="D10" s="15"/>
      <c r="E10" s="15"/>
      <c r="F10" s="15"/>
      <c r="G10" s="16"/>
      <c r="H10" s="17" t="s">
        <v>7</v>
      </c>
      <c r="I10" s="18"/>
      <c r="J10" s="17" t="s">
        <v>8</v>
      </c>
      <c r="K10" s="18"/>
      <c r="L10" s="17" t="s">
        <v>9</v>
      </c>
      <c r="M10" s="18"/>
      <c r="N10" s="17" t="s">
        <v>10</v>
      </c>
      <c r="O10" s="18"/>
      <c r="P10" s="17" t="s">
        <v>7</v>
      </c>
      <c r="Q10" s="18"/>
      <c r="R10" s="17" t="s">
        <v>8</v>
      </c>
      <c r="S10" s="18"/>
      <c r="T10" s="17" t="s">
        <v>9</v>
      </c>
      <c r="U10" s="18"/>
      <c r="V10" s="17" t="s">
        <v>10</v>
      </c>
      <c r="W10" s="18"/>
      <c r="X10" s="17" t="s">
        <v>7</v>
      </c>
      <c r="Y10" s="18"/>
    </row>
    <row r="11" spans="1:25" x14ac:dyDescent="0.2">
      <c r="A11" s="20" t="s">
        <v>11</v>
      </c>
      <c r="B11" s="19"/>
      <c r="C11" s="19"/>
      <c r="D11" s="19"/>
      <c r="E11" s="19"/>
      <c r="F11" s="19"/>
      <c r="G11" s="18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20" t="s">
        <v>12</v>
      </c>
      <c r="B12" s="19"/>
      <c r="C12" s="19"/>
      <c r="D12" s="19"/>
      <c r="E12" s="19"/>
      <c r="F12" s="19"/>
      <c r="G12" s="18"/>
      <c r="H12" s="21">
        <v>6558249.9287999999</v>
      </c>
      <c r="I12" s="22"/>
      <c r="J12" s="21">
        <v>6544265.6468200004</v>
      </c>
      <c r="K12" s="22"/>
      <c r="L12" s="21">
        <v>6583482.4165500002</v>
      </c>
      <c r="M12" s="22"/>
      <c r="N12" s="21">
        <v>6905531.15381</v>
      </c>
      <c r="O12" s="22"/>
      <c r="P12" s="21">
        <v>7340143.0614900002</v>
      </c>
      <c r="Q12" s="22"/>
      <c r="R12" s="21">
        <v>7625041.98936</v>
      </c>
      <c r="S12" s="22"/>
      <c r="T12" s="21">
        <v>7749381.4478399996</v>
      </c>
      <c r="U12" s="22"/>
      <c r="V12" s="21">
        <v>0</v>
      </c>
      <c r="W12" s="22"/>
      <c r="X12" s="21">
        <v>0</v>
      </c>
      <c r="Y12" s="22"/>
    </row>
    <row r="13" spans="1:25" x14ac:dyDescent="0.2">
      <c r="A13" s="20" t="s">
        <v>13</v>
      </c>
      <c r="B13" s="19"/>
      <c r="C13" s="19"/>
      <c r="D13" s="19"/>
      <c r="E13" s="19"/>
      <c r="F13" s="19"/>
      <c r="G13" s="18"/>
      <c r="H13" s="21">
        <v>664749.01463999995</v>
      </c>
      <c r="I13" s="22"/>
      <c r="J13" s="21">
        <v>578532.83183000004</v>
      </c>
      <c r="K13" s="22"/>
      <c r="L13" s="21">
        <v>495452.23082</v>
      </c>
      <c r="M13" s="22"/>
      <c r="N13" s="21">
        <v>473974.66073</v>
      </c>
      <c r="O13" s="22"/>
      <c r="P13" s="21">
        <v>825468.71424999996</v>
      </c>
      <c r="Q13" s="22"/>
      <c r="R13" s="21">
        <v>964922.12650999997</v>
      </c>
      <c r="S13" s="22"/>
      <c r="T13" s="21">
        <v>974093.73516000004</v>
      </c>
      <c r="U13" s="22"/>
      <c r="V13" s="21">
        <v>0</v>
      </c>
      <c r="W13" s="22"/>
      <c r="X13" s="21">
        <v>0</v>
      </c>
      <c r="Y13" s="22"/>
    </row>
    <row r="14" spans="1:25" x14ac:dyDescent="0.2">
      <c r="A14" s="20" t="s">
        <v>14</v>
      </c>
      <c r="B14" s="19"/>
      <c r="C14" s="19"/>
      <c r="D14" s="19"/>
      <c r="E14" s="19"/>
      <c r="F14" s="19"/>
      <c r="G14" s="18"/>
      <c r="H14" s="21">
        <v>3209701.7296500001</v>
      </c>
      <c r="I14" s="22"/>
      <c r="J14" s="21">
        <v>3198503.7324199998</v>
      </c>
      <c r="K14" s="22"/>
      <c r="L14" s="21">
        <v>3255261.38411</v>
      </c>
      <c r="M14" s="22"/>
      <c r="N14" s="21">
        <v>3463563.713</v>
      </c>
      <c r="O14" s="22"/>
      <c r="P14" s="21">
        <v>3511360.47377</v>
      </c>
      <c r="Q14" s="22"/>
      <c r="R14" s="21">
        <v>3519612.95102</v>
      </c>
      <c r="S14" s="22"/>
      <c r="T14" s="21">
        <v>3560449.6507299999</v>
      </c>
      <c r="U14" s="22"/>
      <c r="V14" s="21">
        <v>0</v>
      </c>
      <c r="W14" s="22"/>
      <c r="X14" s="21">
        <v>0</v>
      </c>
      <c r="Y14" s="22"/>
    </row>
    <row r="15" spans="1:25" x14ac:dyDescent="0.2">
      <c r="A15" s="20" t="s">
        <v>15</v>
      </c>
      <c r="B15" s="19"/>
      <c r="C15" s="19"/>
      <c r="D15" s="19"/>
      <c r="E15" s="19"/>
      <c r="F15" s="19"/>
      <c r="G15" s="18"/>
      <c r="H15" s="21">
        <v>2989747.4552000002</v>
      </c>
      <c r="I15" s="22"/>
      <c r="J15" s="21">
        <v>2978133.12451</v>
      </c>
      <c r="K15" s="22"/>
      <c r="L15" s="21">
        <v>3044773.4625300001</v>
      </c>
      <c r="M15" s="22"/>
      <c r="N15" s="21">
        <v>3218713.0800600001</v>
      </c>
      <c r="O15" s="22"/>
      <c r="P15" s="21">
        <v>3271538.5096900002</v>
      </c>
      <c r="Q15" s="22"/>
      <c r="R15" s="21">
        <v>3286008.8386599999</v>
      </c>
      <c r="S15" s="22"/>
      <c r="T15" s="21">
        <v>3381307.0065199998</v>
      </c>
      <c r="U15" s="22"/>
      <c r="V15" s="21">
        <v>0</v>
      </c>
      <c r="W15" s="22"/>
      <c r="X15" s="21">
        <v>0</v>
      </c>
      <c r="Y15" s="22"/>
    </row>
    <row r="16" spans="1:25" x14ac:dyDescent="0.2">
      <c r="A16" s="20" t="s">
        <v>16</v>
      </c>
      <c r="B16" s="19"/>
      <c r="C16" s="19"/>
      <c r="D16" s="19"/>
      <c r="E16" s="19"/>
      <c r="F16" s="19"/>
      <c r="G16" s="18"/>
      <c r="H16" s="21">
        <v>219954.27445</v>
      </c>
      <c r="I16" s="22"/>
      <c r="J16" s="21">
        <v>220370.60790999999</v>
      </c>
      <c r="K16" s="22"/>
      <c r="L16" s="21">
        <v>210487.92157999999</v>
      </c>
      <c r="M16" s="22"/>
      <c r="N16" s="21">
        <v>244850.63294000001</v>
      </c>
      <c r="O16" s="22"/>
      <c r="P16" s="21">
        <v>239821.96408000001</v>
      </c>
      <c r="Q16" s="22"/>
      <c r="R16" s="21">
        <v>233604.11236</v>
      </c>
      <c r="S16" s="22"/>
      <c r="T16" s="21">
        <v>179142.64421</v>
      </c>
      <c r="U16" s="22"/>
      <c r="V16" s="21">
        <v>0</v>
      </c>
      <c r="W16" s="22"/>
      <c r="X16" s="21">
        <v>0</v>
      </c>
      <c r="Y16" s="22"/>
    </row>
    <row r="17" spans="1:25" x14ac:dyDescent="0.2">
      <c r="A17" s="20" t="s">
        <v>17</v>
      </c>
      <c r="B17" s="19"/>
      <c r="C17" s="19"/>
      <c r="D17" s="19"/>
      <c r="E17" s="19"/>
      <c r="F17" s="19"/>
      <c r="G17" s="18"/>
      <c r="H17" s="21">
        <v>2534197.2812399999</v>
      </c>
      <c r="I17" s="22"/>
      <c r="J17" s="21">
        <v>2598965.0121599999</v>
      </c>
      <c r="K17" s="22"/>
      <c r="L17" s="21">
        <v>2677633.5294900001</v>
      </c>
      <c r="M17" s="22"/>
      <c r="N17" s="21">
        <v>2819660.6990299998</v>
      </c>
      <c r="O17" s="22"/>
      <c r="P17" s="21">
        <v>2853176.4681899999</v>
      </c>
      <c r="Q17" s="22"/>
      <c r="R17" s="21">
        <v>2974606.6397899999</v>
      </c>
      <c r="S17" s="22"/>
      <c r="T17" s="21">
        <v>3053289.7190700001</v>
      </c>
      <c r="U17" s="22"/>
      <c r="V17" s="21">
        <v>0</v>
      </c>
      <c r="W17" s="22"/>
      <c r="X17" s="21">
        <v>0</v>
      </c>
      <c r="Y17" s="22"/>
    </row>
    <row r="18" spans="1:25" x14ac:dyDescent="0.2">
      <c r="A18" s="20" t="s">
        <v>18</v>
      </c>
      <c r="B18" s="19"/>
      <c r="C18" s="19"/>
      <c r="D18" s="19"/>
      <c r="E18" s="19"/>
      <c r="F18" s="19"/>
      <c r="G18" s="18"/>
      <c r="H18" s="21">
        <v>3418531.4126800001</v>
      </c>
      <c r="I18" s="22"/>
      <c r="J18" s="21">
        <v>3453010.5932300002</v>
      </c>
      <c r="K18" s="22"/>
      <c r="L18" s="21">
        <v>3446000.6510000001</v>
      </c>
      <c r="M18" s="22"/>
      <c r="N18" s="21">
        <v>3607821.2505700001</v>
      </c>
      <c r="O18" s="22"/>
      <c r="P18" s="21">
        <v>3995687.1786400001</v>
      </c>
      <c r="Q18" s="22"/>
      <c r="R18" s="21">
        <v>4218779.9623600002</v>
      </c>
      <c r="S18" s="22"/>
      <c r="T18" s="21">
        <v>4406728.4124499997</v>
      </c>
      <c r="U18" s="22"/>
      <c r="V18" s="21">
        <v>0</v>
      </c>
      <c r="W18" s="22"/>
      <c r="X18" s="21">
        <v>0</v>
      </c>
      <c r="Y18" s="22"/>
    </row>
    <row r="19" spans="1:25" x14ac:dyDescent="0.2">
      <c r="A19" s="20" t="s">
        <v>15</v>
      </c>
      <c r="B19" s="19"/>
      <c r="C19" s="19"/>
      <c r="D19" s="19"/>
      <c r="E19" s="19"/>
      <c r="F19" s="19"/>
      <c r="G19" s="18"/>
      <c r="H19" s="21">
        <v>2286308.1444999999</v>
      </c>
      <c r="I19" s="22"/>
      <c r="J19" s="21">
        <v>2242961.7864000001</v>
      </c>
      <c r="K19" s="22"/>
      <c r="L19" s="21">
        <v>2224245.8642000002</v>
      </c>
      <c r="M19" s="22"/>
      <c r="N19" s="21">
        <v>2314189.3792400002</v>
      </c>
      <c r="O19" s="22"/>
      <c r="P19" s="21">
        <v>2359177.57412</v>
      </c>
      <c r="Q19" s="22"/>
      <c r="R19" s="21">
        <v>2270891.0582499998</v>
      </c>
      <c r="S19" s="22"/>
      <c r="T19" s="21">
        <v>2286360.1449099998</v>
      </c>
      <c r="U19" s="22"/>
      <c r="V19" s="21">
        <v>0</v>
      </c>
      <c r="W19" s="22"/>
      <c r="X19" s="21">
        <v>0</v>
      </c>
      <c r="Y19" s="22"/>
    </row>
    <row r="20" spans="1:25" x14ac:dyDescent="0.2">
      <c r="A20" s="20" t="s">
        <v>19</v>
      </c>
      <c r="B20" s="19"/>
      <c r="C20" s="19"/>
      <c r="D20" s="19"/>
      <c r="E20" s="19"/>
      <c r="F20" s="19"/>
      <c r="G20" s="18"/>
      <c r="H20" s="21">
        <v>20000</v>
      </c>
      <c r="I20" s="22"/>
      <c r="J20" s="21">
        <v>20000</v>
      </c>
      <c r="K20" s="22"/>
      <c r="L20" s="21">
        <v>20000</v>
      </c>
      <c r="M20" s="22"/>
      <c r="N20" s="21">
        <v>86120</v>
      </c>
      <c r="O20" s="22"/>
      <c r="P20" s="21">
        <v>86120</v>
      </c>
      <c r="Q20" s="22"/>
      <c r="R20" s="21">
        <v>86120</v>
      </c>
      <c r="S20" s="22"/>
      <c r="T20" s="21">
        <v>86120</v>
      </c>
      <c r="U20" s="22"/>
      <c r="V20" s="21">
        <v>0</v>
      </c>
      <c r="W20" s="22"/>
      <c r="X20" s="21">
        <v>0</v>
      </c>
      <c r="Y20" s="22"/>
    </row>
    <row r="21" spans="1:25" x14ac:dyDescent="0.2">
      <c r="A21" s="20" t="s">
        <v>20</v>
      </c>
      <c r="B21" s="19"/>
      <c r="C21" s="19"/>
      <c r="D21" s="19"/>
      <c r="E21" s="19"/>
      <c r="F21" s="19"/>
      <c r="G21" s="18"/>
      <c r="H21" s="21">
        <v>2219516.88583</v>
      </c>
      <c r="I21" s="22"/>
      <c r="J21" s="21">
        <v>2187496.5058300002</v>
      </c>
      <c r="K21" s="22"/>
      <c r="L21" s="21">
        <v>2171553.4501700001</v>
      </c>
      <c r="M21" s="22"/>
      <c r="N21" s="21">
        <v>2128621.5027299998</v>
      </c>
      <c r="O21" s="22"/>
      <c r="P21" s="21">
        <v>2204119.7314900002</v>
      </c>
      <c r="Q21" s="22"/>
      <c r="R21" s="21">
        <v>2133058.92</v>
      </c>
      <c r="S21" s="22"/>
      <c r="T21" s="21">
        <v>2159144.98758</v>
      </c>
      <c r="U21" s="22"/>
      <c r="V21" s="21">
        <v>0</v>
      </c>
      <c r="W21" s="22"/>
      <c r="X21" s="21">
        <v>0</v>
      </c>
      <c r="Y21" s="22"/>
    </row>
    <row r="22" spans="1:25" x14ac:dyDescent="0.2">
      <c r="A22" s="20" t="s">
        <v>21</v>
      </c>
      <c r="B22" s="19"/>
      <c r="C22" s="19"/>
      <c r="D22" s="19"/>
      <c r="E22" s="19"/>
      <c r="F22" s="19"/>
      <c r="G22" s="18"/>
      <c r="H22" s="21">
        <v>46791.258670000003</v>
      </c>
      <c r="I22" s="22"/>
      <c r="J22" s="21">
        <v>35465.280570000003</v>
      </c>
      <c r="K22" s="22"/>
      <c r="L22" s="21">
        <v>32692.41403</v>
      </c>
      <c r="M22" s="22"/>
      <c r="N22" s="21">
        <v>99447.876510000002</v>
      </c>
      <c r="O22" s="22"/>
      <c r="P22" s="21">
        <v>68937.842629999999</v>
      </c>
      <c r="Q22" s="22"/>
      <c r="R22" s="21">
        <v>51712.138250000004</v>
      </c>
      <c r="S22" s="22"/>
      <c r="T22" s="21">
        <v>41095.157330000002</v>
      </c>
      <c r="U22" s="22"/>
      <c r="V22" s="21">
        <v>0</v>
      </c>
      <c r="W22" s="22"/>
      <c r="X22" s="21">
        <v>0</v>
      </c>
      <c r="Y22" s="22"/>
    </row>
    <row r="23" spans="1:25" x14ac:dyDescent="0.2">
      <c r="A23" s="20" t="s">
        <v>16</v>
      </c>
      <c r="B23" s="19"/>
      <c r="C23" s="19"/>
      <c r="D23" s="19"/>
      <c r="E23" s="19"/>
      <c r="F23" s="19"/>
      <c r="G23" s="18"/>
      <c r="H23" s="21">
        <v>1132223.2681799999</v>
      </c>
      <c r="I23" s="22"/>
      <c r="J23" s="21">
        <v>1210048.8068299999</v>
      </c>
      <c r="K23" s="22"/>
      <c r="L23" s="21">
        <v>1221754.7867999999</v>
      </c>
      <c r="M23" s="22"/>
      <c r="N23" s="21">
        <v>1293631.87133</v>
      </c>
      <c r="O23" s="22"/>
      <c r="P23" s="21">
        <v>1636509.6045200001</v>
      </c>
      <c r="Q23" s="22"/>
      <c r="R23" s="21">
        <v>1947888.90411</v>
      </c>
      <c r="S23" s="22"/>
      <c r="T23" s="21">
        <v>2120368.2675399999</v>
      </c>
      <c r="U23" s="22"/>
      <c r="V23" s="21">
        <v>0</v>
      </c>
      <c r="W23" s="22"/>
      <c r="X23" s="21">
        <v>0</v>
      </c>
      <c r="Y23" s="22"/>
    </row>
    <row r="24" spans="1:25" x14ac:dyDescent="0.2">
      <c r="A24" s="20" t="s">
        <v>19</v>
      </c>
      <c r="B24" s="19"/>
      <c r="C24" s="19"/>
      <c r="D24" s="19"/>
      <c r="E24" s="19"/>
      <c r="F24" s="19"/>
      <c r="G24" s="18"/>
      <c r="H24" s="21">
        <v>0</v>
      </c>
      <c r="I24" s="22"/>
      <c r="J24" s="21">
        <v>0</v>
      </c>
      <c r="K24" s="22"/>
      <c r="L24" s="21">
        <v>0</v>
      </c>
      <c r="M24" s="22"/>
      <c r="N24" s="21">
        <v>0</v>
      </c>
      <c r="O24" s="22"/>
      <c r="P24" s="21">
        <v>0</v>
      </c>
      <c r="Q24" s="22"/>
      <c r="R24" s="21">
        <v>0</v>
      </c>
      <c r="S24" s="22"/>
      <c r="T24" s="21">
        <v>0</v>
      </c>
      <c r="U24" s="22"/>
      <c r="V24" s="21">
        <v>0</v>
      </c>
      <c r="W24" s="22"/>
      <c r="X24" s="21">
        <v>0</v>
      </c>
      <c r="Y24" s="22"/>
    </row>
    <row r="25" spans="1:25" x14ac:dyDescent="0.2">
      <c r="A25" s="20" t="s">
        <v>20</v>
      </c>
      <c r="B25" s="19"/>
      <c r="C25" s="19"/>
      <c r="D25" s="19"/>
      <c r="E25" s="19"/>
      <c r="F25" s="19"/>
      <c r="G25" s="18"/>
      <c r="H25" s="21">
        <v>765939.91579999996</v>
      </c>
      <c r="I25" s="22"/>
      <c r="J25" s="21">
        <v>760679.61192000005</v>
      </c>
      <c r="K25" s="22"/>
      <c r="L25" s="21">
        <v>763942.60415999999</v>
      </c>
      <c r="M25" s="22"/>
      <c r="N25" s="21">
        <v>790090.65295000002</v>
      </c>
      <c r="O25" s="22"/>
      <c r="P25" s="21">
        <v>891041.90741999994</v>
      </c>
      <c r="Q25" s="22"/>
      <c r="R25" s="21">
        <v>1277317.5068399999</v>
      </c>
      <c r="S25" s="22"/>
      <c r="T25" s="21">
        <v>1300766.7325800001</v>
      </c>
      <c r="U25" s="22"/>
      <c r="V25" s="21">
        <v>0</v>
      </c>
      <c r="W25" s="22"/>
      <c r="X25" s="21">
        <v>0</v>
      </c>
      <c r="Y25" s="22"/>
    </row>
    <row r="26" spans="1:25" x14ac:dyDescent="0.2">
      <c r="A26" s="20" t="s">
        <v>21</v>
      </c>
      <c r="B26" s="19"/>
      <c r="C26" s="19"/>
      <c r="D26" s="19"/>
      <c r="E26" s="19"/>
      <c r="F26" s="19"/>
      <c r="G26" s="18"/>
      <c r="H26" s="21">
        <v>366283.35238</v>
      </c>
      <c r="I26" s="22"/>
      <c r="J26" s="21">
        <v>449369.19491000002</v>
      </c>
      <c r="K26" s="22"/>
      <c r="L26" s="21">
        <v>457812.18264000001</v>
      </c>
      <c r="M26" s="22"/>
      <c r="N26" s="21">
        <v>503541.21837999998</v>
      </c>
      <c r="O26" s="22"/>
      <c r="P26" s="21">
        <v>745467.69709999999</v>
      </c>
      <c r="Q26" s="22"/>
      <c r="R26" s="21">
        <v>670571.39726999996</v>
      </c>
      <c r="S26" s="22"/>
      <c r="T26" s="21">
        <v>819601.53495999996</v>
      </c>
      <c r="U26" s="22"/>
      <c r="V26" s="21">
        <v>0</v>
      </c>
      <c r="W26" s="22"/>
      <c r="X26" s="21">
        <v>0</v>
      </c>
      <c r="Y26" s="22"/>
    </row>
    <row r="27" spans="1:25" x14ac:dyDescent="0.2">
      <c r="A27" s="20" t="s">
        <v>22</v>
      </c>
      <c r="B27" s="19"/>
      <c r="C27" s="19"/>
      <c r="D27" s="19"/>
      <c r="E27" s="19"/>
      <c r="F27" s="19"/>
      <c r="G27" s="18"/>
      <c r="H27" s="21">
        <v>2239782.76927</v>
      </c>
      <c r="I27" s="22"/>
      <c r="J27" s="21">
        <v>2320222.1940199998</v>
      </c>
      <c r="K27" s="22"/>
      <c r="L27" s="21">
        <v>2384901.57552</v>
      </c>
      <c r="M27" s="22"/>
      <c r="N27" s="21">
        <v>2461480.2172300001</v>
      </c>
      <c r="O27" s="22"/>
      <c r="P27" s="21">
        <v>2373069.06054</v>
      </c>
      <c r="Q27" s="22"/>
      <c r="R27" s="21">
        <v>2458174.7814199999</v>
      </c>
      <c r="S27" s="22"/>
      <c r="T27" s="21">
        <v>2522150.5427600001</v>
      </c>
      <c r="U27" s="22"/>
      <c r="V27" s="21">
        <v>0</v>
      </c>
      <c r="W27" s="22"/>
      <c r="X27" s="21">
        <v>0</v>
      </c>
      <c r="Y27" s="22"/>
    </row>
    <row r="28" spans="1:25" x14ac:dyDescent="0.2">
      <c r="A28" s="20" t="s">
        <v>23</v>
      </c>
      <c r="B28" s="19"/>
      <c r="C28" s="19"/>
      <c r="D28" s="19"/>
      <c r="E28" s="19"/>
      <c r="F28" s="19"/>
      <c r="G28" s="18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20" t="s">
        <v>12</v>
      </c>
      <c r="B29" s="19"/>
      <c r="C29" s="19"/>
      <c r="D29" s="19"/>
      <c r="E29" s="19"/>
      <c r="F29" s="19"/>
      <c r="G29" s="18"/>
      <c r="H29" s="21">
        <v>6457694.0990350004</v>
      </c>
      <c r="I29" s="22"/>
      <c r="J29" s="21">
        <v>6386452.3540249998</v>
      </c>
      <c r="K29" s="22"/>
      <c r="L29" s="21">
        <v>6546455.8409749996</v>
      </c>
      <c r="M29" s="22"/>
      <c r="N29" s="21">
        <v>6850387.4605400003</v>
      </c>
      <c r="O29" s="22"/>
      <c r="P29" s="21">
        <v>6949196.4951449996</v>
      </c>
      <c r="Q29" s="22"/>
      <c r="R29" s="21">
        <v>7084653.8180900002</v>
      </c>
      <c r="S29" s="22"/>
      <c r="T29" s="21">
        <v>7166431.9321950004</v>
      </c>
      <c r="U29" s="22"/>
      <c r="V29" s="21">
        <v>0</v>
      </c>
      <c r="W29" s="22"/>
      <c r="X29" s="21">
        <v>0</v>
      </c>
      <c r="Y29" s="22"/>
    </row>
    <row r="30" spans="1:25" x14ac:dyDescent="0.2">
      <c r="A30" s="20" t="s">
        <v>24</v>
      </c>
      <c r="B30" s="19"/>
      <c r="C30" s="19"/>
      <c r="D30" s="19"/>
      <c r="E30" s="19"/>
      <c r="F30" s="19"/>
      <c r="G30" s="18"/>
      <c r="H30" s="21">
        <v>5470283.8488100003</v>
      </c>
      <c r="I30" s="22"/>
      <c r="J30" s="21">
        <v>5534634.7761700004</v>
      </c>
      <c r="K30" s="22"/>
      <c r="L30" s="21">
        <v>5608918.4491349999</v>
      </c>
      <c r="M30" s="22"/>
      <c r="N30" s="21">
        <v>5908920.5755799999</v>
      </c>
      <c r="O30" s="22"/>
      <c r="P30" s="21">
        <v>6054217.9764249995</v>
      </c>
      <c r="Q30" s="22"/>
      <c r="R30" s="21">
        <v>6145844.1676949998</v>
      </c>
      <c r="S30" s="22"/>
      <c r="T30" s="21">
        <v>6273317.1416999996</v>
      </c>
      <c r="U30" s="22"/>
      <c r="V30" s="21">
        <v>0</v>
      </c>
      <c r="W30" s="22"/>
      <c r="X30" s="21">
        <v>0</v>
      </c>
      <c r="Y30" s="22"/>
    </row>
    <row r="31" spans="1:25" x14ac:dyDescent="0.2">
      <c r="A31" s="20" t="s">
        <v>14</v>
      </c>
      <c r="B31" s="19"/>
      <c r="C31" s="19"/>
      <c r="D31" s="19"/>
      <c r="E31" s="19"/>
      <c r="F31" s="19"/>
      <c r="G31" s="18"/>
      <c r="H31" s="21">
        <v>3145968.8197050001</v>
      </c>
      <c r="I31" s="22"/>
      <c r="J31" s="21">
        <v>3124633.5426449999</v>
      </c>
      <c r="K31" s="22"/>
      <c r="L31" s="21">
        <v>3127779.8489299999</v>
      </c>
      <c r="M31" s="22"/>
      <c r="N31" s="21">
        <v>3304231.705575</v>
      </c>
      <c r="O31" s="22"/>
      <c r="P31" s="21">
        <v>3360531.1017100001</v>
      </c>
      <c r="Q31" s="22"/>
      <c r="R31" s="21">
        <v>3359058.3417199999</v>
      </c>
      <c r="S31" s="22"/>
      <c r="T31" s="21">
        <v>3407855.5174199999</v>
      </c>
      <c r="U31" s="22"/>
      <c r="V31" s="21">
        <v>0</v>
      </c>
      <c r="W31" s="22"/>
      <c r="X31" s="21">
        <v>0</v>
      </c>
      <c r="Y31" s="22"/>
    </row>
    <row r="32" spans="1:25" x14ac:dyDescent="0.2">
      <c r="A32" s="20" t="s">
        <v>17</v>
      </c>
      <c r="B32" s="19"/>
      <c r="C32" s="19"/>
      <c r="D32" s="19"/>
      <c r="E32" s="19"/>
      <c r="F32" s="19"/>
      <c r="G32" s="18"/>
      <c r="H32" s="21">
        <v>2324315.0291050002</v>
      </c>
      <c r="I32" s="22"/>
      <c r="J32" s="21">
        <v>2410001.233525</v>
      </c>
      <c r="K32" s="22"/>
      <c r="L32" s="21">
        <v>2481138.600205</v>
      </c>
      <c r="M32" s="22"/>
      <c r="N32" s="21">
        <v>2604688.8700049999</v>
      </c>
      <c r="O32" s="22"/>
      <c r="P32" s="21">
        <v>2693686.8747149999</v>
      </c>
      <c r="Q32" s="22"/>
      <c r="R32" s="21">
        <v>2786785.8259749999</v>
      </c>
      <c r="S32" s="22"/>
      <c r="T32" s="21">
        <v>2865461.6242800001</v>
      </c>
      <c r="U32" s="22"/>
      <c r="V32" s="21">
        <v>0</v>
      </c>
      <c r="W32" s="22"/>
      <c r="X32" s="21">
        <v>0</v>
      </c>
      <c r="Y32" s="22"/>
    </row>
    <row r="33" spans="1:25" x14ac:dyDescent="0.2">
      <c r="A33" s="20" t="s">
        <v>22</v>
      </c>
      <c r="B33" s="19"/>
      <c r="C33" s="19"/>
      <c r="D33" s="19"/>
      <c r="E33" s="19"/>
      <c r="F33" s="19"/>
      <c r="G33" s="18"/>
      <c r="H33" s="21">
        <v>2069847.49936</v>
      </c>
      <c r="I33" s="22"/>
      <c r="J33" s="21">
        <v>2152676.3319899999</v>
      </c>
      <c r="K33" s="22"/>
      <c r="L33" s="21">
        <v>2242691.4329900001</v>
      </c>
      <c r="M33" s="22"/>
      <c r="N33" s="21">
        <v>2312932.2547749998</v>
      </c>
      <c r="O33" s="22"/>
      <c r="P33" s="21">
        <v>2306425.914905</v>
      </c>
      <c r="Q33" s="22"/>
      <c r="R33" s="21">
        <v>2389198.4877200001</v>
      </c>
      <c r="S33" s="22"/>
      <c r="T33" s="21">
        <v>2453526.05914</v>
      </c>
      <c r="U33" s="22"/>
      <c r="V33" s="21">
        <v>0</v>
      </c>
      <c r="W33" s="22"/>
      <c r="X33" s="21">
        <v>0</v>
      </c>
      <c r="Y33" s="22"/>
    </row>
    <row r="34" spans="1:25" x14ac:dyDescent="0.2">
      <c r="A34" s="20" t="s">
        <v>25</v>
      </c>
      <c r="B34" s="19"/>
      <c r="C34" s="19"/>
      <c r="D34" s="19"/>
      <c r="E34" s="19"/>
      <c r="F34" s="19"/>
      <c r="G34" s="18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20" t="s">
        <v>26</v>
      </c>
      <c r="B35" s="19"/>
      <c r="C35" s="19"/>
      <c r="D35" s="19"/>
      <c r="E35" s="19"/>
      <c r="F35" s="19"/>
      <c r="G35" s="18"/>
      <c r="H35" s="21">
        <v>238094.38399999999</v>
      </c>
      <c r="I35" s="22"/>
      <c r="J35" s="21">
        <v>68503.488119999995</v>
      </c>
      <c r="K35" s="22"/>
      <c r="L35" s="21">
        <v>137795.98508000001</v>
      </c>
      <c r="M35" s="22"/>
      <c r="N35" s="21">
        <v>209905.84223000001</v>
      </c>
      <c r="O35" s="22"/>
      <c r="P35" s="21">
        <v>264601.14974000002</v>
      </c>
      <c r="Q35" s="22"/>
      <c r="R35" s="21">
        <v>71844.415099999998</v>
      </c>
      <c r="S35" s="22"/>
      <c r="T35" s="21">
        <v>146360.57498</v>
      </c>
      <c r="U35" s="22"/>
      <c r="V35" s="21">
        <v>0</v>
      </c>
      <c r="W35" s="22"/>
      <c r="X35" s="21">
        <v>0</v>
      </c>
      <c r="Y35" s="22"/>
    </row>
    <row r="36" spans="1:25" x14ac:dyDescent="0.2">
      <c r="A36" s="20" t="s">
        <v>27</v>
      </c>
      <c r="B36" s="19"/>
      <c r="C36" s="19"/>
      <c r="D36" s="19"/>
      <c r="E36" s="19"/>
      <c r="F36" s="19"/>
      <c r="G36" s="18"/>
      <c r="H36" s="21">
        <v>115825.94014999999</v>
      </c>
      <c r="I36" s="22"/>
      <c r="J36" s="21">
        <v>26610.805079999998</v>
      </c>
      <c r="K36" s="22"/>
      <c r="L36" s="21">
        <v>54163.918259999999</v>
      </c>
      <c r="M36" s="22"/>
      <c r="N36" s="21">
        <v>83246.662830000001</v>
      </c>
      <c r="O36" s="22"/>
      <c r="P36" s="21">
        <v>112899.95143</v>
      </c>
      <c r="Q36" s="22"/>
      <c r="R36" s="21">
        <v>34959.533109999997</v>
      </c>
      <c r="S36" s="22"/>
      <c r="T36" s="21">
        <v>72238.918980000002</v>
      </c>
      <c r="U36" s="22"/>
      <c r="V36" s="21">
        <v>0</v>
      </c>
      <c r="W36" s="22"/>
      <c r="X36" s="21">
        <v>0</v>
      </c>
      <c r="Y36" s="22"/>
    </row>
    <row r="37" spans="1:25" x14ac:dyDescent="0.2">
      <c r="A37" s="20" t="s">
        <v>28</v>
      </c>
      <c r="B37" s="19"/>
      <c r="C37" s="19"/>
      <c r="D37" s="19"/>
      <c r="E37" s="19"/>
      <c r="F37" s="19"/>
      <c r="G37" s="18"/>
      <c r="H37" s="21">
        <v>122268.44385</v>
      </c>
      <c r="I37" s="22"/>
      <c r="J37" s="21">
        <v>41892.683040000004</v>
      </c>
      <c r="K37" s="22"/>
      <c r="L37" s="21">
        <v>83632.066819999993</v>
      </c>
      <c r="M37" s="22"/>
      <c r="N37" s="21">
        <v>126659.17939999999</v>
      </c>
      <c r="O37" s="22"/>
      <c r="P37" s="21">
        <v>151701.19831000001</v>
      </c>
      <c r="Q37" s="22"/>
      <c r="R37" s="21">
        <v>36884.881990000002</v>
      </c>
      <c r="S37" s="22"/>
      <c r="T37" s="21">
        <v>74121.656000000003</v>
      </c>
      <c r="U37" s="22"/>
      <c r="V37" s="21">
        <v>0</v>
      </c>
      <c r="W37" s="22"/>
      <c r="X37" s="21">
        <v>0</v>
      </c>
      <c r="Y37" s="22"/>
    </row>
    <row r="38" spans="1:25" x14ac:dyDescent="0.2">
      <c r="A38" s="20" t="s">
        <v>29</v>
      </c>
      <c r="B38" s="19"/>
      <c r="C38" s="19"/>
      <c r="D38" s="19"/>
      <c r="E38" s="19"/>
      <c r="F38" s="19"/>
      <c r="G38" s="18"/>
      <c r="H38" s="21">
        <v>375922.54609000002</v>
      </c>
      <c r="I38" s="22"/>
      <c r="J38" s="21">
        <v>89403.481799999994</v>
      </c>
      <c r="K38" s="22"/>
      <c r="L38" s="21">
        <v>184731.64795000001</v>
      </c>
      <c r="M38" s="22"/>
      <c r="N38" s="21">
        <v>275024.08059999999</v>
      </c>
      <c r="O38" s="22"/>
      <c r="P38" s="21">
        <v>395862.45007000002</v>
      </c>
      <c r="Q38" s="22"/>
      <c r="R38" s="21">
        <v>104697.64675</v>
      </c>
      <c r="S38" s="22"/>
      <c r="T38" s="21">
        <v>214685.25430999999</v>
      </c>
      <c r="U38" s="22"/>
      <c r="V38" s="21">
        <v>0</v>
      </c>
      <c r="W38" s="22"/>
      <c r="X38" s="21">
        <v>0</v>
      </c>
      <c r="Y38" s="22"/>
    </row>
    <row r="39" spans="1:25" x14ac:dyDescent="0.2">
      <c r="A39" s="20" t="s">
        <v>30</v>
      </c>
      <c r="B39" s="19"/>
      <c r="C39" s="19"/>
      <c r="D39" s="19"/>
      <c r="E39" s="19"/>
      <c r="F39" s="19"/>
      <c r="G39" s="18"/>
      <c r="H39" s="21">
        <v>498190.98994</v>
      </c>
      <c r="I39" s="22"/>
      <c r="J39" s="21">
        <v>131296.16484000001</v>
      </c>
      <c r="K39" s="22"/>
      <c r="L39" s="21">
        <v>268363.71477000002</v>
      </c>
      <c r="M39" s="22"/>
      <c r="N39" s="21">
        <v>401683.26</v>
      </c>
      <c r="O39" s="22"/>
      <c r="P39" s="21">
        <v>547563.64838000003</v>
      </c>
      <c r="Q39" s="22"/>
      <c r="R39" s="21">
        <v>141582.52874000001</v>
      </c>
      <c r="S39" s="22"/>
      <c r="T39" s="21">
        <v>288806.91031000001</v>
      </c>
      <c r="U39" s="22"/>
      <c r="V39" s="21">
        <v>0</v>
      </c>
      <c r="W39" s="22"/>
      <c r="X39" s="21">
        <v>0</v>
      </c>
      <c r="Y39" s="22"/>
    </row>
    <row r="40" spans="1:25" x14ac:dyDescent="0.2">
      <c r="A40" s="20" t="s">
        <v>31</v>
      </c>
      <c r="B40" s="19"/>
      <c r="C40" s="19"/>
      <c r="D40" s="19"/>
      <c r="E40" s="19"/>
      <c r="F40" s="19"/>
      <c r="G40" s="18"/>
      <c r="H40" s="21">
        <v>153750.85613</v>
      </c>
      <c r="I40" s="22"/>
      <c r="J40" s="21">
        <v>39068.514320000002</v>
      </c>
      <c r="K40" s="22"/>
      <c r="L40" s="21">
        <v>76596.262780000005</v>
      </c>
      <c r="M40" s="22"/>
      <c r="N40" s="21">
        <v>115711.69938999999</v>
      </c>
      <c r="O40" s="22"/>
      <c r="P40" s="21">
        <v>162480.62823999999</v>
      </c>
      <c r="Q40" s="22"/>
      <c r="R40" s="21">
        <v>40710.518300000003</v>
      </c>
      <c r="S40" s="22"/>
      <c r="T40" s="21">
        <v>81004.68316</v>
      </c>
      <c r="U40" s="22"/>
      <c r="V40" s="21">
        <v>0</v>
      </c>
      <c r="W40" s="22"/>
      <c r="X40" s="21">
        <v>0</v>
      </c>
      <c r="Y40" s="22"/>
    </row>
    <row r="41" spans="1:25" x14ac:dyDescent="0.2">
      <c r="A41" s="20" t="s">
        <v>32</v>
      </c>
      <c r="B41" s="19"/>
      <c r="C41" s="19"/>
      <c r="D41" s="19"/>
      <c r="E41" s="19"/>
      <c r="F41" s="19"/>
      <c r="G41" s="18"/>
      <c r="H41" s="21">
        <v>344440.13381000003</v>
      </c>
      <c r="I41" s="22"/>
      <c r="J41" s="21">
        <v>92227.650519999996</v>
      </c>
      <c r="K41" s="22"/>
      <c r="L41" s="21">
        <v>191767.45199</v>
      </c>
      <c r="M41" s="22"/>
      <c r="N41" s="21">
        <v>285971.56060999999</v>
      </c>
      <c r="O41" s="22"/>
      <c r="P41" s="21">
        <v>385083.02013999998</v>
      </c>
      <c r="Q41" s="22"/>
      <c r="R41" s="21">
        <v>100872.01044</v>
      </c>
      <c r="S41" s="22"/>
      <c r="T41" s="21">
        <v>207802.22714999999</v>
      </c>
      <c r="U41" s="22"/>
      <c r="V41" s="21">
        <v>0</v>
      </c>
      <c r="W41" s="22"/>
      <c r="X41" s="21">
        <v>0</v>
      </c>
      <c r="Y41" s="22"/>
    </row>
    <row r="42" spans="1:25" x14ac:dyDescent="0.2">
      <c r="A42" s="20" t="s">
        <v>33</v>
      </c>
      <c r="B42" s="19"/>
      <c r="C42" s="19"/>
      <c r="D42" s="19"/>
      <c r="E42" s="19"/>
      <c r="F42" s="19"/>
      <c r="G42" s="18"/>
      <c r="H42" s="21">
        <v>319818.32981000002</v>
      </c>
      <c r="I42" s="22"/>
      <c r="J42" s="21">
        <v>82890.276660000003</v>
      </c>
      <c r="K42" s="22"/>
      <c r="L42" s="21">
        <v>173721.36072999999</v>
      </c>
      <c r="M42" s="22"/>
      <c r="N42" s="21">
        <v>257364.14989999999</v>
      </c>
      <c r="O42" s="22"/>
      <c r="P42" s="21">
        <v>345160.94796999998</v>
      </c>
      <c r="Q42" s="22"/>
      <c r="R42" s="21">
        <v>85776.843299999993</v>
      </c>
      <c r="S42" s="22"/>
      <c r="T42" s="21">
        <v>177831.35753000001</v>
      </c>
      <c r="U42" s="22"/>
      <c r="V42" s="21">
        <v>0</v>
      </c>
      <c r="W42" s="22"/>
      <c r="X42" s="21">
        <v>0</v>
      </c>
      <c r="Y42" s="22"/>
    </row>
    <row r="43" spans="1:25" x14ac:dyDescent="0.2">
      <c r="A43" s="20" t="s">
        <v>34</v>
      </c>
      <c r="B43" s="19"/>
      <c r="C43" s="19"/>
      <c r="D43" s="19"/>
      <c r="E43" s="19"/>
      <c r="F43" s="19"/>
      <c r="G43" s="18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x14ac:dyDescent="0.2">
      <c r="A44" s="20" t="s">
        <v>35</v>
      </c>
      <c r="B44" s="19"/>
      <c r="C44" s="19"/>
      <c r="D44" s="19"/>
      <c r="E44" s="19"/>
      <c r="F44" s="19"/>
      <c r="G44" s="18"/>
      <c r="H44" s="21">
        <v>27715.255300000001</v>
      </c>
      <c r="I44" s="22"/>
      <c r="J44" s="21">
        <v>28654.064969999999</v>
      </c>
      <c r="K44" s="22"/>
      <c r="L44" s="21">
        <v>27963.843280000001</v>
      </c>
      <c r="M44" s="22"/>
      <c r="N44" s="21">
        <v>31159.016970000001</v>
      </c>
      <c r="O44" s="22"/>
      <c r="P44" s="21">
        <v>31584.039980000001</v>
      </c>
      <c r="Q44" s="22"/>
      <c r="R44" s="21">
        <v>32002.689640000001</v>
      </c>
      <c r="S44" s="22"/>
      <c r="T44" s="21">
        <v>35451.865059999996</v>
      </c>
      <c r="U44" s="22"/>
      <c r="V44" s="21">
        <v>0</v>
      </c>
      <c r="W44" s="22"/>
      <c r="X44" s="21">
        <v>0</v>
      </c>
      <c r="Y44" s="22"/>
    </row>
    <row r="45" spans="1:25" x14ac:dyDescent="0.2">
      <c r="A45" s="20" t="s">
        <v>36</v>
      </c>
      <c r="B45" s="19"/>
      <c r="C45" s="19"/>
      <c r="D45" s="19"/>
      <c r="E45" s="19"/>
      <c r="F45" s="19"/>
      <c r="G45" s="18"/>
      <c r="H45" s="21">
        <v>29852.991320000001</v>
      </c>
      <c r="I45" s="22"/>
      <c r="J45" s="21">
        <v>30891.42239</v>
      </c>
      <c r="K45" s="22"/>
      <c r="L45" s="21">
        <v>32252.74222</v>
      </c>
      <c r="M45" s="22"/>
      <c r="N45" s="21">
        <v>33830.957249999999</v>
      </c>
      <c r="O45" s="22"/>
      <c r="P45" s="21">
        <v>35591.025999999998</v>
      </c>
      <c r="Q45" s="22"/>
      <c r="R45" s="21">
        <v>40561.32922</v>
      </c>
      <c r="S45" s="22"/>
      <c r="T45" s="21">
        <v>45013.360569999997</v>
      </c>
      <c r="U45" s="22"/>
      <c r="V45" s="21">
        <v>0</v>
      </c>
      <c r="W45" s="22"/>
      <c r="X45" s="21">
        <v>0</v>
      </c>
      <c r="Y45" s="22"/>
    </row>
    <row r="46" spans="1:25" x14ac:dyDescent="0.2">
      <c r="A46" s="20" t="s">
        <v>37</v>
      </c>
      <c r="B46" s="19"/>
      <c r="C46" s="19"/>
      <c r="D46" s="19"/>
      <c r="E46" s="19"/>
      <c r="F46" s="19"/>
      <c r="G46" s="18"/>
      <c r="H46" s="21">
        <v>0.86348380000000002</v>
      </c>
      <c r="I46" s="22"/>
      <c r="J46" s="21">
        <v>0.89585840000000005</v>
      </c>
      <c r="K46" s="22"/>
      <c r="L46" s="21">
        <v>0.85903529999999995</v>
      </c>
      <c r="M46" s="22"/>
      <c r="N46" s="21">
        <v>0.89962299999999995</v>
      </c>
      <c r="O46" s="22"/>
      <c r="P46" s="21">
        <v>0.89948159999999999</v>
      </c>
      <c r="Q46" s="22"/>
      <c r="R46" s="21">
        <v>0.9092673</v>
      </c>
      <c r="S46" s="22"/>
      <c r="T46" s="21">
        <v>0.99571310000000002</v>
      </c>
      <c r="U46" s="22"/>
      <c r="V46" s="21">
        <v>0</v>
      </c>
      <c r="W46" s="22"/>
      <c r="X46" s="21">
        <v>0</v>
      </c>
      <c r="Y46" s="22"/>
    </row>
    <row r="47" spans="1:25" x14ac:dyDescent="0.2">
      <c r="A47" s="20" t="s">
        <v>38</v>
      </c>
      <c r="B47" s="19"/>
      <c r="C47" s="19"/>
      <c r="D47" s="19"/>
      <c r="E47" s="19"/>
      <c r="F47" s="19"/>
      <c r="G47" s="18"/>
      <c r="H47" s="21">
        <v>107.7132106</v>
      </c>
      <c r="I47" s="22"/>
      <c r="J47" s="21">
        <v>107.8081676</v>
      </c>
      <c r="K47" s="22"/>
      <c r="L47" s="21">
        <v>115.3373014</v>
      </c>
      <c r="M47" s="22"/>
      <c r="N47" s="21">
        <v>108.5751751</v>
      </c>
      <c r="O47" s="22"/>
      <c r="P47" s="21">
        <v>112.6867431</v>
      </c>
      <c r="Q47" s="22"/>
      <c r="R47" s="21">
        <v>126.7435009</v>
      </c>
      <c r="S47" s="22"/>
      <c r="T47" s="21">
        <v>126.9703597</v>
      </c>
      <c r="U47" s="22"/>
      <c r="V47" s="21">
        <v>0</v>
      </c>
      <c r="W47" s="22"/>
      <c r="X47" s="21">
        <v>0</v>
      </c>
      <c r="Y47" s="22"/>
    </row>
    <row r="48" spans="1:25" x14ac:dyDescent="0.2">
      <c r="A48" s="20" t="s">
        <v>39</v>
      </c>
      <c r="B48" s="19"/>
      <c r="C48" s="19"/>
      <c r="D48" s="19"/>
      <c r="E48" s="19"/>
      <c r="F48" s="19"/>
      <c r="G48" s="18"/>
      <c r="H48" s="21">
        <v>0.93008619999999997</v>
      </c>
      <c r="I48" s="22"/>
      <c r="J48" s="21">
        <v>0.96580849999999996</v>
      </c>
      <c r="K48" s="22"/>
      <c r="L48" s="21">
        <v>0.99078809999999995</v>
      </c>
      <c r="M48" s="22"/>
      <c r="N48" s="21">
        <v>0.9767673</v>
      </c>
      <c r="O48" s="22"/>
      <c r="P48" s="21">
        <v>1.0135965</v>
      </c>
      <c r="Q48" s="22"/>
      <c r="R48" s="21">
        <v>1.1524372000000001</v>
      </c>
      <c r="S48" s="22"/>
      <c r="T48" s="21">
        <v>1.2642606000000001</v>
      </c>
      <c r="U48" s="22"/>
      <c r="V48" s="21">
        <v>0</v>
      </c>
      <c r="W48" s="22"/>
      <c r="X48" s="21">
        <v>0</v>
      </c>
      <c r="Y48" s="22"/>
    </row>
    <row r="49" spans="1:25" x14ac:dyDescent="0.2">
      <c r="A49" s="20" t="s">
        <v>40</v>
      </c>
      <c r="B49" s="19"/>
      <c r="C49" s="19"/>
      <c r="D49" s="19"/>
      <c r="E49" s="19"/>
      <c r="F49" s="19"/>
      <c r="G49" s="18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20" t="s">
        <v>41</v>
      </c>
      <c r="B50" s="19"/>
      <c r="C50" s="19"/>
      <c r="D50" s="19"/>
      <c r="E50" s="19"/>
      <c r="F50" s="19"/>
      <c r="G50" s="18"/>
      <c r="H50" s="21">
        <v>34.152141100000001</v>
      </c>
      <c r="I50" s="22"/>
      <c r="J50" s="21">
        <v>35.454278899999998</v>
      </c>
      <c r="K50" s="22"/>
      <c r="L50" s="21">
        <v>36.225532700000002</v>
      </c>
      <c r="M50" s="22"/>
      <c r="N50" s="21">
        <v>35.645052700000001</v>
      </c>
      <c r="O50" s="22"/>
      <c r="P50" s="21">
        <v>32.330010999999999</v>
      </c>
      <c r="Q50" s="22"/>
      <c r="R50" s="21">
        <v>32.238180300000003</v>
      </c>
      <c r="S50" s="22"/>
      <c r="T50" s="21">
        <v>32.546475600000001</v>
      </c>
      <c r="U50" s="22"/>
      <c r="V50" s="21">
        <v>0</v>
      </c>
      <c r="W50" s="22"/>
      <c r="X50" s="21">
        <v>0</v>
      </c>
      <c r="Y50" s="22"/>
    </row>
    <row r="51" spans="1:25" x14ac:dyDescent="0.2">
      <c r="A51" s="20" t="s">
        <v>42</v>
      </c>
      <c r="B51" s="19"/>
      <c r="C51" s="19"/>
      <c r="D51" s="19"/>
      <c r="E51" s="19"/>
      <c r="F51" s="19"/>
      <c r="G51" s="18"/>
      <c r="H51" s="21">
        <v>38.994118200000003</v>
      </c>
      <c r="I51" s="22"/>
      <c r="J51" s="21">
        <v>40.021297199999999</v>
      </c>
      <c r="K51" s="22"/>
      <c r="L51" s="21">
        <v>40.197940600000003</v>
      </c>
      <c r="M51" s="22"/>
      <c r="N51" s="21">
        <v>39.175430599999999</v>
      </c>
      <c r="O51" s="22"/>
      <c r="P51" s="21">
        <v>37.285808600000003</v>
      </c>
      <c r="Q51" s="22"/>
      <c r="R51" s="21">
        <v>37.851734899999997</v>
      </c>
      <c r="S51" s="22"/>
      <c r="T51" s="21">
        <v>38.135015600000003</v>
      </c>
      <c r="U51" s="22"/>
      <c r="V51" s="21">
        <v>0</v>
      </c>
      <c r="W51" s="22"/>
      <c r="X51" s="21">
        <v>0</v>
      </c>
      <c r="Y51" s="22"/>
    </row>
    <row r="52" spans="1:25" x14ac:dyDescent="0.2">
      <c r="A52" s="20" t="s">
        <v>43</v>
      </c>
      <c r="B52" s="19"/>
      <c r="C52" s="19"/>
      <c r="D52" s="19"/>
      <c r="E52" s="19"/>
      <c r="F52" s="19"/>
      <c r="G52" s="18"/>
      <c r="H52" s="21">
        <v>69.781648200000006</v>
      </c>
      <c r="I52" s="22"/>
      <c r="J52" s="21">
        <v>72.540862500000003</v>
      </c>
      <c r="K52" s="22"/>
      <c r="L52" s="21">
        <v>73.262982399999999</v>
      </c>
      <c r="M52" s="22"/>
      <c r="N52" s="21">
        <v>71.067848600000005</v>
      </c>
      <c r="O52" s="22"/>
      <c r="P52" s="21">
        <v>67.582610200000005</v>
      </c>
      <c r="Q52" s="22"/>
      <c r="R52" s="21">
        <v>69.842190500000001</v>
      </c>
      <c r="S52" s="22"/>
      <c r="T52" s="21">
        <v>70.837978100000001</v>
      </c>
      <c r="U52" s="22"/>
      <c r="V52" s="21">
        <v>0</v>
      </c>
      <c r="W52" s="22"/>
      <c r="X52" s="21">
        <v>0</v>
      </c>
      <c r="Y52" s="22"/>
    </row>
    <row r="53" spans="1:25" x14ac:dyDescent="0.2">
      <c r="A53" s="20" t="s">
        <v>44</v>
      </c>
      <c r="B53" s="19"/>
      <c r="C53" s="19"/>
      <c r="D53" s="19"/>
      <c r="E53" s="19"/>
      <c r="F53" s="19"/>
      <c r="G53" s="18"/>
      <c r="H53" s="21">
        <v>13.5162163</v>
      </c>
      <c r="I53" s="22"/>
      <c r="J53" s="21">
        <v>13.8903041</v>
      </c>
      <c r="K53" s="22"/>
      <c r="L53" s="21">
        <v>14.0606764</v>
      </c>
      <c r="M53" s="22"/>
      <c r="N53" s="21">
        <f>[1]Page1_1!$K$26</f>
        <v>14.19</v>
      </c>
      <c r="O53" s="22"/>
      <c r="P53" s="21">
        <f>[1]Page1_1!$M$26</f>
        <v>13.09</v>
      </c>
      <c r="Q53" s="22"/>
      <c r="R53" s="21">
        <f>[1]Page1_1!$O$26</f>
        <v>13.74</v>
      </c>
      <c r="S53" s="22"/>
      <c r="T53" s="21">
        <f>[1]Page1_1!$Q$26</f>
        <v>11.37</v>
      </c>
      <c r="U53" s="22"/>
      <c r="V53" s="21">
        <v>0</v>
      </c>
      <c r="W53" s="22"/>
      <c r="X53" s="21">
        <v>0</v>
      </c>
      <c r="Y53" s="22"/>
    </row>
    <row r="54" spans="1:25" x14ac:dyDescent="0.2">
      <c r="A54" s="20" t="s">
        <v>45</v>
      </c>
      <c r="B54" s="19"/>
      <c r="C54" s="19"/>
      <c r="D54" s="19"/>
      <c r="E54" s="19"/>
      <c r="F54" s="19"/>
      <c r="G54" s="18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20" t="s">
        <v>46</v>
      </c>
      <c r="B55" s="19"/>
      <c r="C55" s="19"/>
      <c r="D55" s="19"/>
      <c r="E55" s="19"/>
      <c r="F55" s="19"/>
      <c r="G55" s="18"/>
      <c r="H55" s="21">
        <v>19.445455800000001</v>
      </c>
      <c r="I55" s="22"/>
      <c r="J55" s="21">
        <v>16.7544471</v>
      </c>
      <c r="K55" s="22"/>
      <c r="L55" s="21">
        <v>14.377601200000001</v>
      </c>
      <c r="M55" s="22"/>
      <c r="N55" s="21">
        <v>13.137420799999999</v>
      </c>
      <c r="O55" s="22"/>
      <c r="P55" s="21">
        <v>20.6589925</v>
      </c>
      <c r="Q55" s="22"/>
      <c r="R55" s="21">
        <v>22.8720657</v>
      </c>
      <c r="S55" s="22"/>
      <c r="T55" s="21">
        <v>22.104691800000001</v>
      </c>
      <c r="U55" s="22"/>
      <c r="V55" s="21">
        <v>0</v>
      </c>
      <c r="W55" s="22"/>
      <c r="X55" s="21">
        <v>0</v>
      </c>
      <c r="Y55" s="22"/>
    </row>
    <row r="56" spans="1:25" x14ac:dyDescent="0.2">
      <c r="A56" s="20" t="s">
        <v>47</v>
      </c>
      <c r="B56" s="19"/>
      <c r="C56" s="19"/>
      <c r="D56" s="19"/>
      <c r="E56" s="19"/>
      <c r="F56" s="19"/>
      <c r="G56" s="18"/>
      <c r="H56" s="21">
        <v>10.1360732</v>
      </c>
      <c r="I56" s="22"/>
      <c r="J56" s="21">
        <v>8.8403018000000007</v>
      </c>
      <c r="K56" s="22"/>
      <c r="L56" s="21">
        <v>7.5256862</v>
      </c>
      <c r="M56" s="22"/>
      <c r="N56" s="21">
        <v>6.8636958999999997</v>
      </c>
      <c r="O56" s="22"/>
      <c r="P56" s="21">
        <v>11.2459486</v>
      </c>
      <c r="Q56" s="22"/>
      <c r="R56" s="21">
        <v>12.654646700000001</v>
      </c>
      <c r="S56" s="22"/>
      <c r="T56" s="21">
        <v>12.5699547</v>
      </c>
      <c r="U56" s="22"/>
      <c r="V56" s="21">
        <v>0</v>
      </c>
      <c r="W56" s="22"/>
      <c r="X56" s="21">
        <v>0</v>
      </c>
      <c r="Y56" s="22"/>
    </row>
    <row r="57" spans="1:25" x14ac:dyDescent="0.2">
      <c r="A57" s="20" t="s">
        <v>48</v>
      </c>
      <c r="B57" s="19"/>
      <c r="C57" s="19"/>
      <c r="D57" s="19"/>
      <c r="E57" s="19"/>
      <c r="F57" s="19"/>
      <c r="G57" s="18"/>
      <c r="H57" s="21">
        <v>93.576624300000006</v>
      </c>
      <c r="I57" s="22"/>
      <c r="J57" s="21">
        <v>92.021085900000003</v>
      </c>
      <c r="K57" s="22"/>
      <c r="L57" s="21">
        <v>92.080242600000005</v>
      </c>
      <c r="M57" s="22"/>
      <c r="N57" s="21">
        <v>91.291533900000005</v>
      </c>
      <c r="O57" s="22"/>
      <c r="P57" s="21">
        <v>92.065394999999995</v>
      </c>
      <c r="Q57" s="22"/>
      <c r="R57" s="21">
        <v>93.380759400000002</v>
      </c>
      <c r="S57" s="22"/>
      <c r="T57" s="21">
        <v>91.391687399999995</v>
      </c>
      <c r="U57" s="22"/>
      <c r="V57" s="21">
        <v>0</v>
      </c>
      <c r="W57" s="22"/>
      <c r="X57" s="21">
        <v>0</v>
      </c>
      <c r="Y57" s="22"/>
    </row>
    <row r="58" spans="1:25" x14ac:dyDescent="0.2">
      <c r="A58" s="20" t="s">
        <v>49</v>
      </c>
      <c r="B58" s="19"/>
      <c r="C58" s="19"/>
      <c r="D58" s="19"/>
      <c r="E58" s="19"/>
      <c r="F58" s="19"/>
      <c r="G58" s="18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20" t="s">
        <v>50</v>
      </c>
      <c r="B59" s="19"/>
      <c r="C59" s="19"/>
      <c r="D59" s="19"/>
      <c r="E59" s="19"/>
      <c r="F59" s="19"/>
      <c r="G59" s="18"/>
      <c r="H59" s="21">
        <v>5.8464668</v>
      </c>
      <c r="I59" s="22"/>
      <c r="J59" s="21">
        <v>5.9906591999999996</v>
      </c>
      <c r="K59" s="22"/>
      <c r="L59" s="21">
        <v>6.1944691000000001</v>
      </c>
      <c r="M59" s="22"/>
      <c r="N59" s="21">
        <v>5.8073585000000003</v>
      </c>
      <c r="O59" s="22"/>
      <c r="P59" s="21">
        <v>5.7011649000000002</v>
      </c>
      <c r="Q59" s="22"/>
      <c r="R59" s="21">
        <v>5.5827542000000001</v>
      </c>
      <c r="S59" s="22"/>
      <c r="T59" s="21">
        <v>5.6694522000000003</v>
      </c>
      <c r="U59" s="22"/>
      <c r="V59" s="21">
        <v>0</v>
      </c>
      <c r="W59" s="22"/>
      <c r="X59" s="21">
        <v>0</v>
      </c>
      <c r="Y59" s="22"/>
    </row>
    <row r="60" spans="1:25" x14ac:dyDescent="0.2">
      <c r="A60" s="20" t="s">
        <v>51</v>
      </c>
      <c r="B60" s="19"/>
      <c r="C60" s="19"/>
      <c r="D60" s="19"/>
      <c r="E60" s="19"/>
      <c r="F60" s="19"/>
      <c r="G60" s="18"/>
      <c r="H60" s="21">
        <v>4.9525158999999999</v>
      </c>
      <c r="I60" s="22"/>
      <c r="J60" s="21">
        <v>5.1916320000000002</v>
      </c>
      <c r="K60" s="22"/>
      <c r="L60" s="21">
        <v>5.3073408000000004</v>
      </c>
      <c r="M60" s="22"/>
      <c r="N60" s="21">
        <v>5.0092378000000002</v>
      </c>
      <c r="O60" s="22"/>
      <c r="P60" s="21">
        <v>4.9669188000000002</v>
      </c>
      <c r="Q60" s="22"/>
      <c r="R60" s="21">
        <v>4.8429659999999997</v>
      </c>
      <c r="S60" s="22"/>
      <c r="T60" s="21">
        <v>4.9628981000000003</v>
      </c>
      <c r="U60" s="22"/>
      <c r="V60" s="21">
        <v>0</v>
      </c>
      <c r="W60" s="22"/>
      <c r="X60" s="21">
        <v>0</v>
      </c>
      <c r="Y60" s="22"/>
    </row>
    <row r="61" spans="1:25" x14ac:dyDescent="0.2">
      <c r="A61" s="20" t="s">
        <v>52</v>
      </c>
      <c r="B61" s="19"/>
      <c r="C61" s="19"/>
      <c r="D61" s="19"/>
      <c r="E61" s="19"/>
      <c r="F61" s="19"/>
      <c r="G61" s="18"/>
      <c r="H61" s="21">
        <v>15.451299199999999</v>
      </c>
      <c r="I61" s="22"/>
      <c r="J61" s="21">
        <v>15.402274</v>
      </c>
      <c r="K61" s="22"/>
      <c r="L61" s="21">
        <v>15.4922214</v>
      </c>
      <c r="M61" s="22"/>
      <c r="N61" s="21">
        <v>14.836240800000001</v>
      </c>
      <c r="O61" s="22"/>
      <c r="P61" s="21">
        <v>14.965186900000001</v>
      </c>
      <c r="Q61" s="22"/>
      <c r="R61" s="21">
        <v>14.360773099999999</v>
      </c>
      <c r="S61" s="22"/>
      <c r="T61" s="21">
        <v>14.4959828</v>
      </c>
      <c r="U61" s="22"/>
      <c r="V61" s="21">
        <v>0</v>
      </c>
      <c r="W61" s="22"/>
      <c r="X61" s="21">
        <v>0</v>
      </c>
      <c r="Y61" s="22"/>
    </row>
    <row r="62" spans="1:25" x14ac:dyDescent="0.2">
      <c r="A62" s="20" t="s">
        <v>53</v>
      </c>
      <c r="B62" s="19"/>
      <c r="C62" s="19"/>
      <c r="D62" s="19"/>
      <c r="E62" s="19"/>
      <c r="F62" s="19"/>
      <c r="G62" s="18"/>
      <c r="H62" s="21">
        <v>4.3525051000000001</v>
      </c>
      <c r="I62" s="22"/>
      <c r="J62" s="21">
        <v>4.9508948999999998</v>
      </c>
      <c r="K62" s="22"/>
      <c r="L62" s="21">
        <v>4.9134601</v>
      </c>
      <c r="M62" s="22"/>
      <c r="N62" s="21">
        <v>4.7364734999999998</v>
      </c>
      <c r="O62" s="22"/>
      <c r="P62" s="21">
        <v>4.3705257</v>
      </c>
      <c r="Q62" s="22"/>
      <c r="R62" s="21">
        <v>4.6759671999999997</v>
      </c>
      <c r="S62" s="22"/>
      <c r="T62" s="21">
        <v>4.6661302999999998</v>
      </c>
      <c r="U62" s="22"/>
      <c r="V62" s="21">
        <v>0</v>
      </c>
      <c r="W62" s="22"/>
      <c r="X62" s="21">
        <v>0</v>
      </c>
      <c r="Y62" s="22"/>
    </row>
    <row r="63" spans="1:25" x14ac:dyDescent="0.2">
      <c r="A63" s="20" t="s">
        <v>54</v>
      </c>
      <c r="B63" s="19"/>
      <c r="C63" s="19"/>
      <c r="D63" s="19"/>
      <c r="E63" s="19"/>
      <c r="F63" s="19"/>
      <c r="G63" s="18"/>
      <c r="H63" s="21">
        <v>2.1173662000000002</v>
      </c>
      <c r="I63" s="22"/>
      <c r="J63" s="21">
        <v>1.9232203000000001</v>
      </c>
      <c r="K63" s="22"/>
      <c r="L63" s="21">
        <v>1.9313498</v>
      </c>
      <c r="M63" s="22"/>
      <c r="N63" s="21">
        <v>1.8784403999999999</v>
      </c>
      <c r="O63" s="22"/>
      <c r="P63" s="21">
        <v>1.8648148</v>
      </c>
      <c r="Q63" s="22"/>
      <c r="R63" s="21">
        <v>2.2753283</v>
      </c>
      <c r="S63" s="22"/>
      <c r="T63" s="21">
        <v>2.3030533000000002</v>
      </c>
      <c r="U63" s="22"/>
      <c r="V63" s="21">
        <v>0</v>
      </c>
      <c r="W63" s="22"/>
      <c r="X63" s="21">
        <v>0</v>
      </c>
      <c r="Y63" s="22"/>
    </row>
    <row r="64" spans="1:25" x14ac:dyDescent="0.2">
      <c r="A64" s="20" t="s">
        <v>55</v>
      </c>
      <c r="B64" s="19"/>
      <c r="C64" s="19"/>
      <c r="D64" s="19"/>
      <c r="E64" s="19"/>
      <c r="F64" s="19"/>
      <c r="G64" s="18"/>
      <c r="H64" s="21">
        <v>2.2351388999999999</v>
      </c>
      <c r="I64" s="22"/>
      <c r="J64" s="21">
        <v>3.0276746000000001</v>
      </c>
      <c r="K64" s="22"/>
      <c r="L64" s="21">
        <v>2.9821103</v>
      </c>
      <c r="M64" s="22"/>
      <c r="N64" s="21">
        <v>2.8580331000000001</v>
      </c>
      <c r="O64" s="22"/>
      <c r="P64" s="21">
        <v>2.5057109</v>
      </c>
      <c r="Q64" s="22"/>
      <c r="R64" s="21">
        <v>2.4006389000000001</v>
      </c>
      <c r="S64" s="22"/>
      <c r="T64" s="21">
        <v>2.3630770000000001</v>
      </c>
      <c r="U64" s="22"/>
      <c r="V64" s="21">
        <v>0</v>
      </c>
      <c r="W64" s="22"/>
      <c r="X64" s="21">
        <v>0</v>
      </c>
      <c r="Y64" s="22"/>
    </row>
    <row r="65" spans="1:25" x14ac:dyDescent="0.2">
      <c r="A65" s="20" t="s">
        <v>56</v>
      </c>
      <c r="B65" s="19"/>
      <c r="C65" s="19"/>
      <c r="D65" s="19"/>
      <c r="E65" s="19"/>
      <c r="F65" s="19"/>
      <c r="G65" s="18"/>
      <c r="H65" s="21">
        <v>30.8618299</v>
      </c>
      <c r="I65" s="22"/>
      <c r="J65" s="21">
        <v>29.756021</v>
      </c>
      <c r="K65" s="22"/>
      <c r="L65" s="21">
        <v>28.541959500000001</v>
      </c>
      <c r="M65" s="22"/>
      <c r="N65" s="21">
        <v>28.8067019</v>
      </c>
      <c r="O65" s="22"/>
      <c r="P65" s="21">
        <v>29.673377500000001</v>
      </c>
      <c r="Q65" s="22"/>
      <c r="R65" s="21">
        <v>28.753913799999999</v>
      </c>
      <c r="S65" s="22"/>
      <c r="T65" s="21">
        <v>28.048041900000001</v>
      </c>
      <c r="U65" s="22"/>
      <c r="V65" s="21">
        <v>0</v>
      </c>
      <c r="W65" s="22"/>
      <c r="X65" s="21">
        <v>0</v>
      </c>
      <c r="Y65" s="22"/>
    </row>
    <row r="66" spans="1:25" x14ac:dyDescent="0.2">
      <c r="A66" s="20" t="s">
        <v>57</v>
      </c>
      <c r="B66" s="19"/>
      <c r="C66" s="19"/>
      <c r="D66" s="19"/>
      <c r="E66" s="19"/>
      <c r="F66" s="19"/>
      <c r="G66" s="18"/>
      <c r="H66" s="21">
        <v>6.8720847999999997</v>
      </c>
      <c r="I66" s="22"/>
      <c r="J66" s="21">
        <v>6.4613826000000003</v>
      </c>
      <c r="K66" s="22"/>
      <c r="L66" s="21">
        <v>6.5870683999999997</v>
      </c>
      <c r="M66" s="22"/>
      <c r="N66" s="21">
        <v>6.2058505000000004</v>
      </c>
      <c r="O66" s="22"/>
      <c r="P66" s="21">
        <v>6.5386224000000004</v>
      </c>
      <c r="Q66" s="22"/>
      <c r="R66" s="21">
        <v>6.8142076999999999</v>
      </c>
      <c r="S66" s="22"/>
      <c r="T66" s="21">
        <v>6.8443934999999998</v>
      </c>
      <c r="U66" s="22"/>
      <c r="V66" s="21">
        <v>0</v>
      </c>
      <c r="W66" s="22"/>
      <c r="X66" s="21">
        <v>0</v>
      </c>
      <c r="Y66" s="22"/>
    </row>
    <row r="67" spans="1:25" x14ac:dyDescent="0.2">
      <c r="A67" s="20" t="s">
        <v>58</v>
      </c>
      <c r="B67" s="19"/>
      <c r="C67" s="19"/>
      <c r="D67" s="19"/>
      <c r="E67" s="19"/>
      <c r="F67" s="19"/>
      <c r="G67" s="18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x14ac:dyDescent="0.2">
      <c r="A68" s="20" t="s">
        <v>59</v>
      </c>
      <c r="B68" s="19"/>
      <c r="C68" s="19"/>
      <c r="D68" s="19"/>
      <c r="E68" s="19"/>
      <c r="F68" s="19"/>
      <c r="G68" s="18"/>
      <c r="H68" s="21">
        <v>2330</v>
      </c>
      <c r="I68" s="22"/>
      <c r="J68" s="21">
        <v>2355</v>
      </c>
      <c r="K68" s="22"/>
      <c r="L68" s="21">
        <v>2365</v>
      </c>
      <c r="M68" s="22"/>
      <c r="N68" s="21">
        <v>2382</v>
      </c>
      <c r="O68" s="22"/>
      <c r="P68" s="21">
        <v>2379</v>
      </c>
      <c r="Q68" s="22"/>
      <c r="R68" s="21">
        <v>2340</v>
      </c>
      <c r="S68" s="22"/>
      <c r="T68" s="21">
        <v>2391</v>
      </c>
      <c r="U68" s="22"/>
      <c r="V68" s="21">
        <v>0</v>
      </c>
      <c r="W68" s="22"/>
      <c r="X68" s="21">
        <v>0</v>
      </c>
      <c r="Y68" s="22"/>
    </row>
    <row r="69" spans="1:25" x14ac:dyDescent="0.2">
      <c r="A69" s="20" t="s">
        <v>60</v>
      </c>
      <c r="B69" s="19"/>
      <c r="C69" s="19"/>
      <c r="D69" s="19"/>
      <c r="E69" s="19"/>
      <c r="F69" s="19"/>
      <c r="G69" s="18"/>
      <c r="H69" s="21">
        <v>37</v>
      </c>
      <c r="I69" s="22"/>
      <c r="J69" s="21">
        <v>37</v>
      </c>
      <c r="K69" s="22"/>
      <c r="L69" s="21">
        <v>37</v>
      </c>
      <c r="M69" s="22"/>
      <c r="N69" s="21">
        <v>37</v>
      </c>
      <c r="O69" s="22"/>
      <c r="P69" s="21">
        <v>37</v>
      </c>
      <c r="Q69" s="22"/>
      <c r="R69" s="21">
        <v>37</v>
      </c>
      <c r="S69" s="22"/>
      <c r="T69" s="21">
        <v>37</v>
      </c>
      <c r="U69" s="22"/>
      <c r="V69" s="21">
        <v>0</v>
      </c>
      <c r="W69" s="22"/>
      <c r="X69" s="21">
        <v>0</v>
      </c>
      <c r="Y69" s="22"/>
    </row>
    <row r="70" spans="1:25" x14ac:dyDescent="0.2">
      <c r="A70" s="20" t="s">
        <v>61</v>
      </c>
      <c r="B70" s="19"/>
      <c r="C70" s="19"/>
      <c r="D70" s="19"/>
      <c r="E70" s="19"/>
      <c r="F70" s="19"/>
      <c r="G70" s="18"/>
      <c r="H70" s="21">
        <v>1377.5543904000001</v>
      </c>
      <c r="I70" s="22"/>
      <c r="J70" s="21">
        <v>1358.1756826000001</v>
      </c>
      <c r="K70" s="22"/>
      <c r="L70" s="21">
        <v>1376.4318748999999</v>
      </c>
      <c r="M70" s="22"/>
      <c r="N70" s="21">
        <v>1454.0569743999999</v>
      </c>
      <c r="O70" s="22"/>
      <c r="P70" s="21">
        <v>1475.981704</v>
      </c>
      <c r="Q70" s="22"/>
      <c r="R70" s="21">
        <v>1504.1080987</v>
      </c>
      <c r="S70" s="22"/>
      <c r="T70" s="21">
        <v>1489.1048309</v>
      </c>
      <c r="U70" s="22"/>
      <c r="V70" s="21">
        <v>0</v>
      </c>
      <c r="W70" s="22"/>
      <c r="X70" s="21">
        <v>0</v>
      </c>
      <c r="Y70" s="22"/>
    </row>
    <row r="71" spans="1:25" x14ac:dyDescent="0.2">
      <c r="A71" s="20" t="s">
        <v>62</v>
      </c>
      <c r="B71" s="19"/>
      <c r="C71" s="19"/>
      <c r="D71" s="19"/>
      <c r="E71" s="19"/>
      <c r="F71" s="19"/>
      <c r="G71" s="18"/>
      <c r="H71" s="21">
        <v>1467.1808638</v>
      </c>
      <c r="I71" s="22"/>
      <c r="J71" s="21">
        <v>1466.2465364</v>
      </c>
      <c r="K71" s="22"/>
      <c r="L71" s="21">
        <v>1457.0827277000001</v>
      </c>
      <c r="M71" s="22"/>
      <c r="N71" s="21">
        <v>1514.6184931</v>
      </c>
      <c r="O71" s="22"/>
      <c r="P71" s="21">
        <v>1679.565859</v>
      </c>
      <c r="Q71" s="22"/>
      <c r="R71" s="21">
        <v>1802.8974198000001</v>
      </c>
      <c r="S71" s="22"/>
      <c r="T71" s="21">
        <v>1843.0482695000001</v>
      </c>
      <c r="U71" s="22"/>
      <c r="V71" s="21">
        <v>0</v>
      </c>
      <c r="W71" s="22"/>
      <c r="X71" s="21">
        <v>0</v>
      </c>
      <c r="Y71" s="22"/>
    </row>
    <row r="72" spans="1:25" x14ac:dyDescent="0.2">
      <c r="A72" s="20" t="s">
        <v>63</v>
      </c>
      <c r="B72" s="19"/>
      <c r="C72" s="19"/>
      <c r="D72" s="19"/>
      <c r="E72" s="19"/>
      <c r="F72" s="19"/>
      <c r="G72" s="18"/>
      <c r="H72" s="21">
        <v>137.26108579999999</v>
      </c>
      <c r="I72" s="22"/>
      <c r="J72" s="21">
        <v>35.197569700000003</v>
      </c>
      <c r="K72" s="22"/>
      <c r="L72" s="21">
        <v>73.455120800000003</v>
      </c>
      <c r="M72" s="22"/>
      <c r="N72" s="21">
        <v>108.04540299999999</v>
      </c>
      <c r="O72" s="22"/>
      <c r="P72" s="21">
        <v>145.08656909999999</v>
      </c>
      <c r="Q72" s="22"/>
      <c r="R72" s="21">
        <v>36.656770600000002</v>
      </c>
      <c r="S72" s="22"/>
      <c r="T72" s="21">
        <v>74.375306399999999</v>
      </c>
      <c r="U72" s="22"/>
      <c r="V72" s="21">
        <v>0</v>
      </c>
      <c r="W72" s="22"/>
      <c r="X72" s="21">
        <v>0</v>
      </c>
      <c r="Y72" s="22"/>
    </row>
    <row r="73" spans="1:25" x14ac:dyDescent="0.2">
      <c r="A73" s="20" t="s">
        <v>64</v>
      </c>
      <c r="B73" s="19"/>
      <c r="C73" s="19"/>
      <c r="D73" s="19"/>
      <c r="E73" s="19"/>
      <c r="F73" s="19"/>
      <c r="G73" s="18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20" t="s">
        <v>65</v>
      </c>
      <c r="B74" s="19"/>
      <c r="C74" s="19"/>
      <c r="D74" s="19"/>
      <c r="E74" s="19"/>
      <c r="F74" s="19"/>
      <c r="G74" s="18"/>
      <c r="H74" s="21">
        <v>3.1635564999999999</v>
      </c>
      <c r="I74" s="22"/>
      <c r="J74" s="21">
        <v>5.0673443000000002</v>
      </c>
      <c r="K74" s="22"/>
      <c r="L74" s="21">
        <v>1.1376288999999999</v>
      </c>
      <c r="M74" s="22"/>
      <c r="N74" s="21">
        <v>1.6230085000000001</v>
      </c>
      <c r="O74" s="22"/>
      <c r="P74" s="21">
        <v>11.922283200000001</v>
      </c>
      <c r="Q74" s="22"/>
      <c r="R74" s="21">
        <v>16.514860500000001</v>
      </c>
      <c r="S74" s="22"/>
      <c r="T74" s="21">
        <v>17.709457700000002</v>
      </c>
      <c r="U74" s="22"/>
      <c r="V74" s="21">
        <v>0</v>
      </c>
      <c r="W74" s="22"/>
      <c r="X74" s="21">
        <v>0</v>
      </c>
      <c r="Y74" s="22"/>
    </row>
    <row r="75" spans="1:25" x14ac:dyDescent="0.2">
      <c r="A75" s="20" t="s">
        <v>66</v>
      </c>
      <c r="B75" s="19"/>
      <c r="C75" s="19"/>
      <c r="D75" s="19"/>
      <c r="E75" s="19"/>
      <c r="F75" s="19"/>
      <c r="G75" s="18"/>
      <c r="H75" s="21">
        <v>4.1354984999999997</v>
      </c>
      <c r="I75" s="22"/>
      <c r="J75" s="21">
        <v>4.8427347999999997</v>
      </c>
      <c r="K75" s="22"/>
      <c r="L75" s="21">
        <v>8.4979239999999994</v>
      </c>
      <c r="M75" s="22"/>
      <c r="N75" s="21">
        <v>10.1327243</v>
      </c>
      <c r="O75" s="22"/>
      <c r="P75" s="21">
        <v>9.3983419000000001</v>
      </c>
      <c r="Q75" s="22"/>
      <c r="R75" s="21">
        <v>10.039357300000001</v>
      </c>
      <c r="S75" s="22"/>
      <c r="T75" s="21">
        <v>9.3752308000000006</v>
      </c>
      <c r="U75" s="22"/>
      <c r="V75" s="21">
        <v>0</v>
      </c>
      <c r="W75" s="22"/>
      <c r="X75" s="21">
        <v>0</v>
      </c>
      <c r="Y75" s="22"/>
    </row>
    <row r="76" spans="1:25" x14ac:dyDescent="0.2">
      <c r="A76" s="20" t="s">
        <v>67</v>
      </c>
      <c r="B76" s="19"/>
      <c r="C76" s="19"/>
      <c r="D76" s="19"/>
      <c r="E76" s="19"/>
      <c r="F76" s="19"/>
      <c r="G76" s="18"/>
      <c r="H76" s="21">
        <v>5.1862528000000001</v>
      </c>
      <c r="I76" s="22"/>
      <c r="J76" s="21">
        <v>6.7574779999999999</v>
      </c>
      <c r="K76" s="22"/>
      <c r="L76" s="21">
        <v>8.8202219999999993</v>
      </c>
      <c r="M76" s="22"/>
      <c r="N76" s="21">
        <v>9.7390994000000006</v>
      </c>
      <c r="O76" s="22"/>
      <c r="P76" s="21">
        <v>9.4252461000000007</v>
      </c>
      <c r="Q76" s="22"/>
      <c r="R76" s="21">
        <v>10.3378762</v>
      </c>
      <c r="S76" s="22"/>
      <c r="T76" s="21">
        <v>11.052827000000001</v>
      </c>
      <c r="U76" s="22"/>
      <c r="V76" s="21">
        <v>0</v>
      </c>
      <c r="W76" s="22"/>
      <c r="X76" s="21">
        <v>0</v>
      </c>
      <c r="Y76" s="22"/>
    </row>
    <row r="77" spans="1:25" x14ac:dyDescent="0.2">
      <c r="A77" s="20" t="s">
        <v>68</v>
      </c>
      <c r="B77" s="19"/>
      <c r="C77" s="19"/>
      <c r="D77" s="19"/>
      <c r="E77" s="19"/>
      <c r="F77" s="19"/>
      <c r="G77" s="18"/>
      <c r="H77" s="21">
        <v>-8.3138854999999996</v>
      </c>
      <c r="I77" s="22"/>
      <c r="J77" s="21">
        <v>-15.611602100000001</v>
      </c>
      <c r="K77" s="22"/>
      <c r="L77" s="21">
        <v>4.0405562000000002</v>
      </c>
      <c r="M77" s="22"/>
      <c r="N77" s="21">
        <v>15.5827051</v>
      </c>
      <c r="O77" s="22"/>
      <c r="P77" s="21">
        <v>9.0326453999999998</v>
      </c>
      <c r="Q77" s="22"/>
      <c r="R77" s="21">
        <v>6.0051132000000003</v>
      </c>
      <c r="S77" s="22"/>
      <c r="T77" s="21">
        <v>-14.8917226</v>
      </c>
      <c r="U77" s="22"/>
      <c r="V77" s="21">
        <v>0</v>
      </c>
      <c r="W77" s="22"/>
      <c r="X77" s="21">
        <v>0</v>
      </c>
      <c r="Y77" s="22"/>
    </row>
    <row r="78" spans="1:25" x14ac:dyDescent="0.2">
      <c r="A78" s="20" t="s">
        <v>69</v>
      </c>
      <c r="B78" s="19"/>
      <c r="C78" s="19"/>
      <c r="D78" s="19"/>
      <c r="E78" s="19"/>
      <c r="F78" s="19"/>
      <c r="G78" s="18"/>
      <c r="H78" s="21">
        <v>-12.298131700000001</v>
      </c>
      <c r="I78" s="22"/>
      <c r="J78" s="21">
        <v>-5.9920209</v>
      </c>
      <c r="K78" s="22"/>
      <c r="L78" s="21">
        <v>-9.9783650999999995</v>
      </c>
      <c r="M78" s="22"/>
      <c r="N78" s="21">
        <v>-6.4129224999999996</v>
      </c>
      <c r="O78" s="22"/>
      <c r="P78" s="21">
        <v>16.883149400000001</v>
      </c>
      <c r="Q78" s="22"/>
      <c r="R78" s="21">
        <v>22.176861299999999</v>
      </c>
      <c r="S78" s="22"/>
      <c r="T78" s="21">
        <v>27.8795003</v>
      </c>
      <c r="U78" s="22"/>
      <c r="V78" s="21">
        <v>0</v>
      </c>
      <c r="W78" s="22"/>
      <c r="X78" s="21">
        <v>0</v>
      </c>
      <c r="Y78" s="22"/>
    </row>
    <row r="79" spans="1:25" x14ac:dyDescent="0.2">
      <c r="A79" s="20" t="s">
        <v>67</v>
      </c>
      <c r="B79" s="19"/>
      <c r="C79" s="19"/>
      <c r="D79" s="19"/>
      <c r="E79" s="19"/>
      <c r="F79" s="19"/>
      <c r="G79" s="18"/>
      <c r="H79" s="21">
        <v>3.4850078999999998</v>
      </c>
      <c r="I79" s="22"/>
      <c r="J79" s="21">
        <v>3.8759317000000002</v>
      </c>
      <c r="K79" s="22"/>
      <c r="L79" s="21">
        <v>-0.42282389999999997</v>
      </c>
      <c r="M79" s="22"/>
      <c r="N79" s="21">
        <v>2.5100734999999998</v>
      </c>
      <c r="O79" s="22"/>
      <c r="P79" s="21">
        <v>3.1872094999999998</v>
      </c>
      <c r="Q79" s="22"/>
      <c r="R79" s="21">
        <v>1.2451961</v>
      </c>
      <c r="S79" s="22"/>
      <c r="T79" s="21">
        <v>2.7925996</v>
      </c>
      <c r="U79" s="22"/>
      <c r="V79" s="21">
        <v>0</v>
      </c>
      <c r="W79" s="22"/>
      <c r="X79" s="21">
        <v>0</v>
      </c>
      <c r="Y79" s="22"/>
    </row>
    <row r="80" spans="1:25" x14ac:dyDescent="0.2">
      <c r="A80" s="20" t="s">
        <v>68</v>
      </c>
      <c r="B80" s="19"/>
      <c r="C80" s="19"/>
      <c r="D80" s="19"/>
      <c r="E80" s="19"/>
      <c r="F80" s="19"/>
      <c r="G80" s="18"/>
      <c r="H80" s="21">
        <v>-32.948476100000001</v>
      </c>
      <c r="I80" s="22"/>
      <c r="J80" s="21">
        <v>-20.0672608</v>
      </c>
      <c r="K80" s="22"/>
      <c r="L80" s="21">
        <v>-23.3663113</v>
      </c>
      <c r="M80" s="22"/>
      <c r="N80" s="21">
        <v>-19.0224039</v>
      </c>
      <c r="O80" s="22"/>
      <c r="P80" s="21">
        <v>44.539478299999999</v>
      </c>
      <c r="Q80" s="22"/>
      <c r="R80" s="21">
        <v>60.9760609</v>
      </c>
      <c r="S80" s="22"/>
      <c r="T80" s="21">
        <v>73.551050500000002</v>
      </c>
      <c r="U80" s="22"/>
      <c r="V80" s="21">
        <v>0</v>
      </c>
      <c r="W80" s="22"/>
      <c r="X80" s="21">
        <v>0</v>
      </c>
      <c r="Y80" s="22"/>
    </row>
    <row r="81" spans="1:25" x14ac:dyDescent="0.2">
      <c r="A81" s="20" t="s">
        <v>70</v>
      </c>
      <c r="B81" s="19"/>
      <c r="C81" s="19"/>
      <c r="D81" s="19"/>
      <c r="E81" s="19"/>
      <c r="F81" s="19"/>
      <c r="G81" s="18"/>
      <c r="H81" s="21">
        <v>17.888749499999999</v>
      </c>
      <c r="I81" s="22"/>
      <c r="J81" s="21">
        <v>16.880085699999999</v>
      </c>
      <c r="K81" s="22"/>
      <c r="L81" s="21">
        <v>13.5407198</v>
      </c>
      <c r="M81" s="22"/>
      <c r="N81" s="21">
        <v>13.7265792</v>
      </c>
      <c r="O81" s="22"/>
      <c r="P81" s="21">
        <v>5.9508580000000002</v>
      </c>
      <c r="Q81" s="22"/>
      <c r="R81" s="21">
        <v>5.9456628</v>
      </c>
      <c r="S81" s="22"/>
      <c r="T81" s="21">
        <v>5.7549111999999996</v>
      </c>
      <c r="U81" s="22"/>
      <c r="V81" s="21">
        <v>0</v>
      </c>
      <c r="W81" s="22"/>
      <c r="X81" s="21">
        <v>0</v>
      </c>
      <c r="Y81" s="22"/>
    </row>
    <row r="82" spans="1:25" x14ac:dyDescent="0.2">
      <c r="A82" s="20" t="s">
        <v>71</v>
      </c>
      <c r="B82" s="19"/>
      <c r="C82" s="19"/>
      <c r="D82" s="19"/>
      <c r="E82" s="19"/>
      <c r="F82" s="19"/>
      <c r="G82" s="18"/>
      <c r="H82" s="21">
        <v>2.9268087</v>
      </c>
      <c r="I82" s="22"/>
      <c r="J82" s="21">
        <v>3.3119698</v>
      </c>
      <c r="K82" s="22"/>
      <c r="L82" s="21">
        <v>13.304033799999999</v>
      </c>
      <c r="M82" s="22"/>
      <c r="N82" s="21">
        <v>12.7921786</v>
      </c>
      <c r="O82" s="22"/>
      <c r="P82" s="21">
        <v>7.9240668000000003</v>
      </c>
      <c r="Q82" s="22"/>
      <c r="R82" s="21">
        <v>3.4823947</v>
      </c>
      <c r="S82" s="22"/>
      <c r="T82" s="21">
        <v>2.3658557</v>
      </c>
      <c r="U82" s="22"/>
      <c r="V82" s="21">
        <v>0</v>
      </c>
      <c r="W82" s="22"/>
      <c r="X82" s="21">
        <v>0</v>
      </c>
      <c r="Y82" s="22"/>
    </row>
    <row r="83" spans="1:25" x14ac:dyDescent="0.2">
      <c r="A83" s="20" t="s">
        <v>72</v>
      </c>
      <c r="B83" s="19"/>
      <c r="C83" s="19"/>
      <c r="D83" s="19"/>
      <c r="E83" s="19"/>
      <c r="F83" s="19"/>
      <c r="G83" s="18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x14ac:dyDescent="0.2">
      <c r="A84" s="20" t="s">
        <v>73</v>
      </c>
      <c r="B84" s="19"/>
      <c r="C84" s="19"/>
      <c r="D84" s="19"/>
      <c r="E84" s="19"/>
      <c r="F84" s="19"/>
      <c r="G84" s="18"/>
      <c r="H84" s="21">
        <v>3143308.8299699998</v>
      </c>
      <c r="I84" s="22"/>
      <c r="J84" s="21">
        <v>3132347.77611</v>
      </c>
      <c r="K84" s="22"/>
      <c r="L84" s="21">
        <v>3185052.1775000002</v>
      </c>
      <c r="M84" s="22"/>
      <c r="N84" s="21">
        <v>3404293.6127800001</v>
      </c>
      <c r="O84" s="22"/>
      <c r="P84" s="21">
        <v>3445743.2523400001</v>
      </c>
      <c r="Q84" s="22"/>
      <c r="R84" s="21">
        <v>3407801.6022600001</v>
      </c>
      <c r="S84" s="22"/>
      <c r="T84" s="21">
        <v>3463044.67961</v>
      </c>
      <c r="U84" s="22"/>
      <c r="V84" s="21">
        <v>0</v>
      </c>
      <c r="W84" s="22"/>
      <c r="X84" s="21">
        <v>0</v>
      </c>
      <c r="Y84" s="22"/>
    </row>
    <row r="85" spans="1:25" x14ac:dyDescent="0.2">
      <c r="A85" s="20" t="s">
        <v>74</v>
      </c>
      <c r="B85" s="19"/>
      <c r="C85" s="19"/>
      <c r="D85" s="19"/>
      <c r="E85" s="19"/>
      <c r="F85" s="19"/>
      <c r="G85" s="18"/>
      <c r="H85" s="21">
        <v>51783.123050000002</v>
      </c>
      <c r="I85" s="22"/>
      <c r="J85" s="21">
        <v>59837.333760000001</v>
      </c>
      <c r="K85" s="22"/>
      <c r="L85" s="21">
        <v>48417.443939999997</v>
      </c>
      <c r="M85" s="22"/>
      <c r="N85" s="21">
        <v>57770.773950000003</v>
      </c>
      <c r="O85" s="22"/>
      <c r="P85" s="21">
        <v>40359.801579999999</v>
      </c>
      <c r="Q85" s="22"/>
      <c r="R85" s="21">
        <v>98690.073780000006</v>
      </c>
      <c r="S85" s="22"/>
      <c r="T85" s="21">
        <v>81992.679430000004</v>
      </c>
      <c r="U85" s="22"/>
      <c r="V85" s="21">
        <v>0</v>
      </c>
      <c r="W85" s="22"/>
      <c r="X85" s="21">
        <v>0</v>
      </c>
      <c r="Y85" s="22"/>
    </row>
    <row r="86" spans="1:25" x14ac:dyDescent="0.2">
      <c r="A86" s="20" t="s">
        <v>75</v>
      </c>
      <c r="B86" s="19"/>
      <c r="C86" s="19"/>
      <c r="D86" s="19"/>
      <c r="E86" s="19"/>
      <c r="F86" s="19"/>
      <c r="G86" s="18"/>
      <c r="H86" s="21">
        <v>13801.62004</v>
      </c>
      <c r="I86" s="22"/>
      <c r="J86" s="21">
        <v>10607.748960000001</v>
      </c>
      <c r="K86" s="22"/>
      <c r="L86" s="21">
        <v>14426.341039999999</v>
      </c>
      <c r="M86" s="22"/>
      <c r="N86" s="21">
        <v>10839.164059999999</v>
      </c>
      <c r="O86" s="22"/>
      <c r="P86" s="21">
        <v>19885.693579999999</v>
      </c>
      <c r="Q86" s="22"/>
      <c r="R86" s="21">
        <v>18859.199540000001</v>
      </c>
      <c r="S86" s="22"/>
      <c r="T86" s="21">
        <v>19824.30646</v>
      </c>
      <c r="U86" s="22"/>
      <c r="V86" s="21">
        <v>0</v>
      </c>
      <c r="W86" s="22"/>
      <c r="X86" s="21">
        <v>0</v>
      </c>
      <c r="Y86" s="22"/>
    </row>
    <row r="87" spans="1:25" x14ac:dyDescent="0.2">
      <c r="A87" s="20" t="s">
        <v>76</v>
      </c>
      <c r="B87" s="19"/>
      <c r="C87" s="19"/>
      <c r="D87" s="19"/>
      <c r="E87" s="19"/>
      <c r="F87" s="19"/>
      <c r="G87" s="18"/>
      <c r="H87" s="21">
        <v>10282.89704</v>
      </c>
      <c r="I87" s="22"/>
      <c r="J87" s="21">
        <v>2930.7344800000001</v>
      </c>
      <c r="K87" s="22"/>
      <c r="L87" s="21">
        <v>18241.652730000002</v>
      </c>
      <c r="M87" s="22"/>
      <c r="N87" s="21">
        <v>5614.0825500000001</v>
      </c>
      <c r="O87" s="22"/>
      <c r="P87" s="21">
        <v>18431.481540000001</v>
      </c>
      <c r="Q87" s="22"/>
      <c r="R87" s="21">
        <v>17058.79982</v>
      </c>
      <c r="S87" s="22"/>
      <c r="T87" s="21">
        <v>17894.808509999999</v>
      </c>
      <c r="U87" s="22"/>
      <c r="V87" s="21">
        <v>0</v>
      </c>
      <c r="W87" s="22"/>
      <c r="X87" s="21">
        <v>0</v>
      </c>
      <c r="Y87" s="22"/>
    </row>
    <row r="88" spans="1:25" x14ac:dyDescent="0.2">
      <c r="A88" s="20" t="s">
        <v>77</v>
      </c>
      <c r="B88" s="19"/>
      <c r="C88" s="19"/>
      <c r="D88" s="19"/>
      <c r="E88" s="19"/>
      <c r="F88" s="19"/>
      <c r="G88" s="18"/>
      <c r="H88" s="21">
        <v>20378.25087</v>
      </c>
      <c r="I88" s="22"/>
      <c r="J88" s="21">
        <v>23671.5615</v>
      </c>
      <c r="K88" s="22"/>
      <c r="L88" s="21">
        <v>21376.511119999999</v>
      </c>
      <c r="M88" s="22"/>
      <c r="N88" s="21">
        <v>18877.036909999999</v>
      </c>
      <c r="O88" s="22"/>
      <c r="P88" s="21">
        <v>22531.27073</v>
      </c>
      <c r="Q88" s="22"/>
      <c r="R88" s="21">
        <v>17764.60484</v>
      </c>
      <c r="S88" s="22"/>
      <c r="T88" s="21">
        <v>22706.53729</v>
      </c>
      <c r="U88" s="22"/>
      <c r="V88" s="21">
        <v>0</v>
      </c>
      <c r="W88" s="22"/>
      <c r="X88" s="21">
        <v>0</v>
      </c>
      <c r="Y88" s="22"/>
    </row>
    <row r="89" spans="1:25" x14ac:dyDescent="0.2">
      <c r="A89" s="20" t="s">
        <v>78</v>
      </c>
      <c r="B89" s="19"/>
      <c r="C89" s="19"/>
      <c r="D89" s="19"/>
      <c r="E89" s="19"/>
      <c r="F89" s="19"/>
      <c r="G89" s="18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</row>
    <row r="90" spans="1:25" x14ac:dyDescent="0.2">
      <c r="A90" s="20" t="s">
        <v>79</v>
      </c>
      <c r="B90" s="19"/>
      <c r="C90" s="19"/>
      <c r="D90" s="19"/>
      <c r="E90" s="19"/>
      <c r="F90" s="19"/>
      <c r="G90" s="18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</row>
    <row r="91" spans="1:25" x14ac:dyDescent="0.2">
      <c r="A91" s="20" t="s">
        <v>80</v>
      </c>
      <c r="B91" s="19"/>
      <c r="C91" s="19"/>
      <c r="D91" s="19"/>
      <c r="E91" s="19"/>
      <c r="F91" s="19"/>
      <c r="G91" s="18"/>
      <c r="H91" s="21">
        <v>5.2543429000000001</v>
      </c>
      <c r="I91" s="22"/>
      <c r="J91" s="21">
        <v>5.6186315999999996</v>
      </c>
      <c r="K91" s="22"/>
      <c r="L91" s="21">
        <v>5.6266898000000003</v>
      </c>
      <c r="M91" s="22"/>
      <c r="N91" s="21">
        <v>5.5307959999999996</v>
      </c>
      <c r="O91" s="22"/>
      <c r="P91" s="21">
        <v>5.6417435999999999</v>
      </c>
      <c r="Q91" s="22"/>
      <c r="R91" s="21">
        <v>5.7142856999999996</v>
      </c>
      <c r="S91" s="22"/>
      <c r="T91" s="21">
        <v>5.5565084999999996</v>
      </c>
      <c r="U91" s="22"/>
      <c r="V91" s="21">
        <v>0</v>
      </c>
      <c r="W91" s="22"/>
      <c r="X91" s="21">
        <v>0</v>
      </c>
      <c r="Y91" s="22"/>
    </row>
    <row r="92" spans="1:25" x14ac:dyDescent="0.2">
      <c r="A92" s="20" t="s">
        <v>81</v>
      </c>
      <c r="B92" s="19"/>
      <c r="C92" s="19"/>
      <c r="D92" s="19"/>
      <c r="E92" s="19"/>
      <c r="F92" s="19"/>
      <c r="G92" s="18"/>
      <c r="H92" s="21">
        <v>6.3509878999999998</v>
      </c>
      <c r="I92" s="22"/>
      <c r="J92" s="21">
        <v>6.2838364000000002</v>
      </c>
      <c r="K92" s="22"/>
      <c r="L92" s="21">
        <v>6.2227918999999998</v>
      </c>
      <c r="M92" s="22"/>
      <c r="N92" s="21">
        <v>6.2863755000000001</v>
      </c>
      <c r="O92" s="22"/>
      <c r="P92" s="21">
        <v>6.3463969000000002</v>
      </c>
      <c r="Q92" s="22"/>
      <c r="R92" s="21">
        <v>6.3999338000000003</v>
      </c>
      <c r="S92" s="22"/>
      <c r="T92" s="21">
        <v>6.2724034</v>
      </c>
      <c r="U92" s="22"/>
      <c r="V92" s="21">
        <v>0</v>
      </c>
      <c r="W92" s="22"/>
      <c r="X92" s="21">
        <v>0</v>
      </c>
      <c r="Y92" s="22"/>
    </row>
    <row r="93" spans="1:25" x14ac:dyDescent="0.2">
      <c r="A93" s="20" t="s">
        <v>82</v>
      </c>
      <c r="B93" s="19"/>
      <c r="C93" s="19"/>
      <c r="D93" s="19"/>
      <c r="E93" s="19"/>
      <c r="F93" s="19"/>
      <c r="G93" s="18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</row>
    <row r="94" spans="1:25" x14ac:dyDescent="0.2">
      <c r="A94" s="20" t="s">
        <v>83</v>
      </c>
      <c r="B94" s="19"/>
      <c r="C94" s="19"/>
      <c r="D94" s="19"/>
      <c r="E94" s="19"/>
      <c r="F94" s="19"/>
      <c r="G94" s="18"/>
      <c r="H94" s="21">
        <v>5.3220425999999996</v>
      </c>
      <c r="I94" s="22"/>
      <c r="J94" s="21">
        <v>5.2925291000000003</v>
      </c>
      <c r="K94" s="22"/>
      <c r="L94" s="21">
        <v>5.2701853999999999</v>
      </c>
      <c r="M94" s="22"/>
      <c r="N94" s="21">
        <v>5.2696082999999998</v>
      </c>
      <c r="O94" s="22"/>
      <c r="P94" s="21">
        <v>5.1527178999999999</v>
      </c>
      <c r="Q94" s="22"/>
      <c r="R94" s="21">
        <v>5.2184149</v>
      </c>
      <c r="S94" s="22"/>
      <c r="T94" s="21">
        <v>5.0944193999999996</v>
      </c>
      <c r="U94" s="22"/>
      <c r="V94" s="21">
        <v>0</v>
      </c>
      <c r="W94" s="22"/>
      <c r="X94" s="21">
        <v>0</v>
      </c>
      <c r="Y94" s="22"/>
    </row>
    <row r="95" spans="1:25" x14ac:dyDescent="0.2">
      <c r="A95" s="20" t="s">
        <v>84</v>
      </c>
      <c r="B95" s="19"/>
      <c r="C95" s="19"/>
      <c r="D95" s="19"/>
      <c r="E95" s="19"/>
      <c r="F95" s="19"/>
      <c r="G95" s="18"/>
      <c r="H95" s="21">
        <v>6.7784917</v>
      </c>
      <c r="I95" s="22"/>
      <c r="J95" s="21">
        <v>6.7253350999999997</v>
      </c>
      <c r="K95" s="22"/>
      <c r="L95" s="21">
        <v>6.7741220000000002</v>
      </c>
      <c r="M95" s="22"/>
      <c r="N95" s="21">
        <v>6.7239022000000004</v>
      </c>
      <c r="O95" s="22"/>
      <c r="P95" s="21">
        <v>6.6479314</v>
      </c>
      <c r="Q95" s="22"/>
      <c r="R95" s="21">
        <v>6.5945451999999998</v>
      </c>
      <c r="S95" s="22"/>
      <c r="T95" s="21">
        <v>6.5473143</v>
      </c>
      <c r="U95" s="22"/>
      <c r="V95" s="21">
        <v>0</v>
      </c>
      <c r="W95" s="22"/>
      <c r="X95" s="21">
        <v>0</v>
      </c>
      <c r="Y95" s="22"/>
    </row>
    <row r="96" spans="1:25" x14ac:dyDescent="0.2">
      <c r="A96" s="20" t="s">
        <v>85</v>
      </c>
      <c r="B96" s="19"/>
      <c r="C96" s="19"/>
      <c r="D96" s="19"/>
      <c r="E96" s="19"/>
      <c r="F96" s="19"/>
      <c r="G96" s="18"/>
      <c r="H96" s="21">
        <v>7.0956387999999997</v>
      </c>
      <c r="I96" s="22"/>
      <c r="J96" s="21">
        <v>7.1005387000000004</v>
      </c>
      <c r="K96" s="22"/>
      <c r="L96" s="21">
        <v>7.1391346000000002</v>
      </c>
      <c r="M96" s="22"/>
      <c r="N96" s="21">
        <v>7.1351588000000001</v>
      </c>
      <c r="O96" s="22"/>
      <c r="P96" s="21">
        <v>7.1426881</v>
      </c>
      <c r="Q96" s="22"/>
      <c r="R96" s="21">
        <v>7.1519351999999996</v>
      </c>
      <c r="S96" s="22"/>
      <c r="T96" s="21">
        <v>7.1714301999999996</v>
      </c>
      <c r="U96" s="22"/>
      <c r="V96" s="21">
        <v>0</v>
      </c>
      <c r="W96" s="22"/>
      <c r="X96" s="21">
        <v>0</v>
      </c>
      <c r="Y96" s="22"/>
    </row>
    <row r="97" spans="1:25" x14ac:dyDescent="0.2">
      <c r="A97" s="20" t="s">
        <v>86</v>
      </c>
      <c r="B97" s="19"/>
      <c r="C97" s="19"/>
      <c r="D97" s="19"/>
      <c r="E97" s="19"/>
      <c r="F97" s="19"/>
      <c r="G97" s="18"/>
      <c r="H97" s="21">
        <v>21.045514300000001</v>
      </c>
      <c r="I97" s="22"/>
      <c r="J97" s="21">
        <v>21.105271999999999</v>
      </c>
      <c r="K97" s="22"/>
      <c r="L97" s="21">
        <v>21.184941299999998</v>
      </c>
      <c r="M97" s="22"/>
      <c r="N97" s="21">
        <v>21.792508000000002</v>
      </c>
      <c r="O97" s="22"/>
      <c r="P97" s="21">
        <v>21.757266099999999</v>
      </c>
      <c r="Q97" s="22"/>
      <c r="R97" s="21">
        <v>21.598655699999998</v>
      </c>
      <c r="S97" s="22"/>
      <c r="T97" s="21">
        <v>21.5283771</v>
      </c>
      <c r="U97" s="22"/>
      <c r="V97" s="21">
        <v>0</v>
      </c>
      <c r="W97" s="22"/>
      <c r="X97" s="21">
        <v>0</v>
      </c>
      <c r="Y97" s="22"/>
    </row>
    <row r="98" spans="1:25" x14ac:dyDescent="0.2">
      <c r="A98" s="20" t="s">
        <v>87</v>
      </c>
      <c r="B98" s="19"/>
      <c r="C98" s="19"/>
      <c r="D98" s="19"/>
      <c r="E98" s="19"/>
      <c r="F98" s="19"/>
      <c r="G98" s="18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</row>
    <row r="99" spans="1:25" x14ac:dyDescent="0.2">
      <c r="A99" s="20" t="s">
        <v>88</v>
      </c>
      <c r="B99" s="19"/>
      <c r="C99" s="19"/>
      <c r="D99" s="19"/>
      <c r="E99" s="19"/>
      <c r="F99" s="19"/>
      <c r="G99" s="18"/>
      <c r="H99" s="21">
        <v>3.4246154</v>
      </c>
      <c r="I99" s="22"/>
      <c r="J99" s="21">
        <v>3.4442667</v>
      </c>
      <c r="K99" s="22"/>
      <c r="L99" s="21">
        <v>3.4752106999999999</v>
      </c>
      <c r="M99" s="22"/>
      <c r="N99" s="21">
        <v>3.4744402999999999</v>
      </c>
      <c r="O99" s="22"/>
      <c r="P99" s="21">
        <v>3.5011359999999998</v>
      </c>
      <c r="Q99" s="22"/>
      <c r="R99" s="21">
        <v>3.5165581000000001</v>
      </c>
      <c r="S99" s="22"/>
      <c r="T99" s="21">
        <v>3.5275837000000001</v>
      </c>
      <c r="U99" s="22"/>
      <c r="V99" s="21">
        <v>0</v>
      </c>
      <c r="W99" s="22"/>
      <c r="X99" s="21">
        <v>0</v>
      </c>
      <c r="Y99" s="22"/>
    </row>
    <row r="100" spans="1:25" x14ac:dyDescent="0.2">
      <c r="A100" s="20" t="s">
        <v>89</v>
      </c>
      <c r="B100" s="19"/>
      <c r="C100" s="19"/>
      <c r="D100" s="19"/>
      <c r="E100" s="19"/>
      <c r="F100" s="19"/>
      <c r="G100" s="18"/>
      <c r="H100" s="21">
        <v>3.2994759999999999</v>
      </c>
      <c r="I100" s="22"/>
      <c r="J100" s="21">
        <v>3.3192324000000002</v>
      </c>
      <c r="K100" s="22"/>
      <c r="L100" s="21">
        <v>3.3514995000000001</v>
      </c>
      <c r="M100" s="22"/>
      <c r="N100" s="21">
        <v>3.4110432999999998</v>
      </c>
      <c r="O100" s="22"/>
      <c r="P100" s="21">
        <v>3.4420624000000002</v>
      </c>
      <c r="Q100" s="22"/>
      <c r="R100" s="21">
        <v>3.4752049</v>
      </c>
      <c r="S100" s="22"/>
      <c r="T100" s="21">
        <v>3.5309902000000002</v>
      </c>
      <c r="U100" s="22"/>
      <c r="V100" s="21">
        <v>0</v>
      </c>
      <c r="W100" s="22"/>
      <c r="X100" s="21">
        <v>0</v>
      </c>
      <c r="Y100" s="22"/>
    </row>
    <row r="101" spans="1:25" x14ac:dyDescent="0.2">
      <c r="A101" s="23" t="s">
        <v>90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">
      <c r="A102" s="23" t="s">
        <v>91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</sheetData>
  <mergeCells count="796">
    <mergeCell ref="A101:Y101"/>
    <mergeCell ref="A102:Y102"/>
    <mergeCell ref="A103:Y103"/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2017-09-06T19:19:22Z</dcterms:created>
  <dcterms:modified xsi:type="dcterms:W3CDTF">2017-09-06T19:19:22Z</dcterms:modified>
</cp:coreProperties>
</file>