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480" yWindow="15" windowWidth="15120" windowHeight="9285"/>
  </bookViews>
  <sheets>
    <sheet name="Page1_1" sheetId="1" r:id="rId1"/>
  </sheets>
  <calcPr calcId="145621"/>
  <webPublishing codePage="1252"/>
</workbook>
</file>

<file path=xl/calcChain.xml><?xml version="1.0" encoding="utf-8"?>
<calcChain xmlns="http://schemas.openxmlformats.org/spreadsheetml/2006/main">
  <c r="Y26" i="1" l="1"/>
  <c r="Y24" i="1"/>
  <c r="X24" i="1"/>
</calcChain>
</file>

<file path=xl/sharedStrings.xml><?xml version="1.0" encoding="utf-8"?>
<sst xmlns="http://schemas.openxmlformats.org/spreadsheetml/2006/main" count="108" uniqueCount="35">
  <si>
    <t/>
  </si>
  <si>
    <t>BANCO LAFISE PANAMÁ, S.A.</t>
  </si>
  <si>
    <t>233</t>
  </si>
  <si>
    <t>2014</t>
  </si>
  <si>
    <t>2015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</si>
  <si>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</si>
  <si>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</si>
  <si>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</si>
  <si>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</si>
  <si>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</si>
  <si>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</si>
  <si>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</si>
  <si>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</si>
  <si>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</si>
  <si>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</si>
  <si>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</si>
  <si>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</si>
  <si>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</si>
  <si>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</si>
  <si>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</si>
  <si>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</si>
  <si>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</si>
  <si>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</si>
  <si>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</si>
  <si>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</si>
  <si>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</si>
  <si>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>Nota1:</t>
  </si>
  <si>
    <t>Nota2:</t>
  </si>
  <si>
    <t xml:space="preserve">Hasta el segundo semestre del 2016, la adecuación de capital se regía según el Acuerdo 5-2008; a partir de septiembre, comenzó a regir conforme a los acuerdos 1-2015 y 3-2016. </t>
  </si>
  <si>
    <r>
      <t xml:space="preserve">TRIMESTRE III </t>
    </r>
    <r>
      <rPr>
        <vertAlign val="superscript"/>
        <sz val="8"/>
        <color rgb="FFFF0000"/>
        <rFont val="Arial"/>
        <family val="2"/>
      </rPr>
      <t xml:space="preserve"> (2)</t>
    </r>
  </si>
  <si>
    <t>..</t>
  </si>
  <si>
    <r>
      <t>2017</t>
    </r>
    <r>
      <rPr>
        <vertAlign val="superscript"/>
        <sz val="8"/>
        <color theme="1"/>
        <rFont val="Arial"/>
        <family val="2"/>
      </rPr>
      <t xml:space="preserve"> (1)</t>
    </r>
  </si>
  <si>
    <t xml:space="preserve">TRIMESTRE III </t>
  </si>
  <si>
    <t>ADECUACION DE CAPITAL
 A JUNIO 2017
( En Millones de Balboas)</t>
  </si>
  <si>
    <t>Cifras preliminares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</si>
</sst>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#,##0.00;\(#,##0.00\);\0\.\0\0"/>
    <numFmt numFmtId="166" formatCode="#,##0.00,,"/>
  </numFmts>
  <fonts count="14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color rgb="FF000000"/>
      <name val="Tahoma"/>
      <family val="2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vertAlign val="superscript"/>
      <sz val="8"/>
      <color rgb="FFFF0000"/>
      <name val="Arial"/>
      <family val="2"/>
    </font>
    <font>
      <sz val="7"/>
      <color theme="1"/>
      <name val="Arial"/>
      <family val="2"/>
    </font>
    <font>
      <sz val="7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/>
      <top style="medium">
        <color auto="1"/>
      </top>
      <bottom style="medium">
        <color rgb="FF93B1CD"/>
      </bottom>
      <diagonal/>
    </border>
    <border>
      <left/>
      <right/>
      <top style="medium">
        <color auto="1"/>
      </top>
      <bottom style="medium">
        <color rgb="FF93B1CD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/>
    <xf numFmtId="0" fontId="8" fillId="0" borderId="0" xfId="0" applyFont="1" applyAlignment="1">
      <alignment vertical="center"/>
    </xf>
    <xf numFmtId="0" fontId="9" fillId="0" borderId="0" xfId="0" applyFont="1"/>
    <xf numFmtId="0" fontId="8" fillId="0" borderId="0" xfId="0" applyFont="1" applyAlignment="1">
      <alignment vertical="center"/>
    </xf>
    <xf numFmtId="0" fontId="0" fillId="0" borderId="0" xfId="0"/>
    <xf numFmtId="0" fontId="12" fillId="3" borderId="12" xfId="0" applyFont="1" applyFill="1" applyBorder="1" applyAlignment="1">
      <alignment horizontal="center" vertical="top"/>
    </xf>
    <xf numFmtId="165" fontId="6" fillId="0" borderId="13" xfId="0" applyNumberFormat="1" applyFont="1" applyBorder="1" applyAlignment="1">
      <alignment horizontal="right" vertical="top"/>
    </xf>
    <xf numFmtId="166" fontId="13" fillId="0" borderId="13" xfId="0" applyNumberFormat="1" applyFont="1" applyBorder="1" applyAlignment="1">
      <alignment horizontal="right" vertical="top"/>
    </xf>
    <xf numFmtId="166" fontId="13" fillId="0" borderId="18" xfId="0" applyNumberFormat="1" applyFont="1" applyFill="1" applyBorder="1" applyAlignment="1">
      <alignment horizontal="right" vertical="top"/>
    </xf>
    <xf numFmtId="10" fontId="0" fillId="0" borderId="0" xfId="1" applyNumberFormat="1" applyFont="1"/>
    <xf numFmtId="10" fontId="6" fillId="0" borderId="13" xfId="1" applyNumberFormat="1" applyFont="1" applyBorder="1" applyAlignment="1">
      <alignment horizontal="right" vertical="top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6" fillId="3" borderId="15" xfId="0" applyFont="1" applyFill="1" applyBorder="1" applyAlignment="1">
      <alignment horizontal="center" vertical="top"/>
    </xf>
    <xf numFmtId="0" fontId="6" fillId="3" borderId="16" xfId="0" applyFont="1" applyFill="1" applyBorder="1" applyAlignment="1">
      <alignment horizontal="center" vertical="top"/>
    </xf>
    <xf numFmtId="0" fontId="6" fillId="3" borderId="17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6" fillId="3" borderId="11" xfId="0" applyFont="1" applyFill="1" applyBorder="1" applyAlignment="1">
      <alignment horizontal="center" vertical="top"/>
    </xf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4" fillId="0" borderId="1" xfId="0" applyFont="1" applyBorder="1" applyAlignment="1">
      <alignment vertical="center"/>
    </xf>
    <xf numFmtId="0" fontId="0" fillId="0" borderId="1" xfId="0" applyBorder="1"/>
    <xf numFmtId="0" fontId="5" fillId="0" borderId="9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3" borderId="12" xfId="0" applyFont="1" applyFill="1" applyBorder="1" applyAlignment="1">
      <alignment horizontal="center" vertical="top"/>
    </xf>
    <xf numFmtId="0" fontId="6" fillId="3" borderId="11" xfId="0" applyFont="1" applyFill="1" applyBorder="1"/>
    <xf numFmtId="0" fontId="6" fillId="3" borderId="10" xfId="0" applyFont="1" applyFill="1" applyBorder="1"/>
    <xf numFmtId="0" fontId="12" fillId="3" borderId="12" xfId="0" applyFont="1" applyFill="1" applyBorder="1" applyAlignment="1">
      <alignment vertical="top"/>
    </xf>
    <xf numFmtId="0" fontId="10" fillId="3" borderId="10" xfId="0" applyFont="1" applyFill="1" applyBorder="1"/>
    <xf numFmtId="0" fontId="10" fillId="3" borderId="1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tabSelected="1" workbookViewId="0">
      <selection activeCell="T34" sqref="T34"/>
    </sheetView>
  </sheetViews>
  <sheetFormatPr baseColWidth="10" defaultColWidth="9.140625" defaultRowHeight="12.75" customHeight="1" x14ac:dyDescent="0.2"/>
  <cols>
    <col min="1" max="1" width="7.28515625" bestFit="1" customWidth="1"/>
    <col min="2" max="3" width="7.140625" bestFit="1" customWidth="1"/>
    <col min="4" max="11" width="6.7109375" hidden="1" customWidth="1"/>
    <col min="12" max="18" width="6.7109375" bestFit="1" customWidth="1"/>
    <col min="19" max="19" width="7.28515625" customWidth="1"/>
    <col min="20" max="20" width="6.7109375" bestFit="1" customWidth="1"/>
    <col min="21" max="21" width="7.28515625" bestFit="1" customWidth="1"/>
  </cols>
  <sheetData>
    <row r="1" spans="1:29" x14ac:dyDescent="0.2">
      <c r="A1" s="21">
        <v>42710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9" x14ac:dyDescent="0.2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</row>
    <row r="3" spans="1:29" ht="19.5" customHeight="1" x14ac:dyDescent="0.2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</row>
    <row r="4" spans="1:29" ht="43.5" customHeight="1" x14ac:dyDescent="0.2">
      <c r="A4" s="14" t="s">
        <v>33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</row>
    <row r="5" spans="1:29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</row>
    <row r="6" spans="1:29" ht="18.75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12.75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</row>
    <row r="8" spans="1:29" ht="13.5" thickBot="1" x14ac:dyDescent="0.25">
      <c r="A8" s="23" t="s">
        <v>2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</row>
    <row r="9" spans="1:29" ht="13.5" thickBot="1" x14ac:dyDescent="0.25">
      <c r="A9" s="25" t="s">
        <v>0</v>
      </c>
      <c r="B9" s="26"/>
      <c r="C9" s="27"/>
      <c r="D9" s="33" t="s">
        <v>3</v>
      </c>
      <c r="E9" s="34"/>
      <c r="F9" s="33" t="s">
        <v>4</v>
      </c>
      <c r="G9" s="35"/>
      <c r="H9" s="35"/>
      <c r="I9" s="35"/>
      <c r="J9" s="35"/>
      <c r="K9" s="35"/>
      <c r="L9" s="35"/>
      <c r="M9" s="34"/>
      <c r="N9" s="16">
        <v>2016</v>
      </c>
      <c r="O9" s="17"/>
      <c r="P9" s="17"/>
      <c r="Q9" s="17"/>
      <c r="R9" s="17"/>
      <c r="S9" s="17"/>
      <c r="T9" s="17"/>
      <c r="U9" s="18"/>
      <c r="V9" s="16" t="s">
        <v>31</v>
      </c>
      <c r="W9" s="17"/>
      <c r="X9" s="17"/>
      <c r="Y9" s="17"/>
      <c r="Z9" s="17"/>
      <c r="AA9" s="17"/>
      <c r="AB9" s="17"/>
      <c r="AC9" s="18"/>
    </row>
    <row r="10" spans="1:29" ht="13.5" thickBot="1" x14ac:dyDescent="0.25">
      <c r="A10" s="28"/>
      <c r="B10" s="22"/>
      <c r="C10" s="29"/>
      <c r="D10" s="33" t="s">
        <v>5</v>
      </c>
      <c r="E10" s="34"/>
      <c r="F10" s="33" t="s">
        <v>6</v>
      </c>
      <c r="G10" s="34"/>
      <c r="H10" s="33" t="s">
        <v>7</v>
      </c>
      <c r="I10" s="34"/>
      <c r="J10" s="33" t="s">
        <v>8</v>
      </c>
      <c r="K10" s="34"/>
      <c r="L10" s="33" t="s">
        <v>5</v>
      </c>
      <c r="M10" s="34"/>
      <c r="N10" s="19" t="s">
        <v>6</v>
      </c>
      <c r="O10" s="20"/>
      <c r="P10" s="19" t="s">
        <v>7</v>
      </c>
      <c r="Q10" s="20"/>
      <c r="R10" s="19" t="s">
        <v>29</v>
      </c>
      <c r="S10" s="20"/>
      <c r="T10" s="19" t="s">
        <v>5</v>
      </c>
      <c r="U10" s="20"/>
      <c r="V10" s="19" t="s">
        <v>6</v>
      </c>
      <c r="W10" s="20"/>
      <c r="X10" s="19" t="s">
        <v>7</v>
      </c>
      <c r="Y10" s="20"/>
      <c r="Z10" s="19" t="s">
        <v>32</v>
      </c>
      <c r="AA10" s="20"/>
      <c r="AB10" s="19" t="s">
        <v>5</v>
      </c>
      <c r="AC10" s="20"/>
    </row>
    <row r="11" spans="1:29" ht="13.5" thickBot="1" x14ac:dyDescent="0.25">
      <c r="A11" s="30"/>
      <c r="B11" s="31"/>
      <c r="C11" s="32"/>
      <c r="D11" s="6" t="s">
        <v>9</v>
      </c>
      <c r="E11" s="6" t="s">
        <v>10</v>
      </c>
      <c r="F11" s="6" t="s">
        <v>9</v>
      </c>
      <c r="G11" s="6" t="s">
        <v>10</v>
      </c>
      <c r="H11" s="6" t="s">
        <v>9</v>
      </c>
      <c r="I11" s="6" t="s">
        <v>10</v>
      </c>
      <c r="J11" s="6" t="s">
        <v>9</v>
      </c>
      <c r="K11" s="6" t="s">
        <v>10</v>
      </c>
      <c r="L11" s="6" t="s">
        <v>9</v>
      </c>
      <c r="M11" s="6" t="s">
        <v>10</v>
      </c>
      <c r="N11" s="6" t="s">
        <v>9</v>
      </c>
      <c r="O11" s="6" t="s">
        <v>10</v>
      </c>
      <c r="P11" s="6" t="s">
        <v>9</v>
      </c>
      <c r="Q11" s="6" t="s">
        <v>10</v>
      </c>
      <c r="R11" s="6" t="s">
        <v>9</v>
      </c>
      <c r="S11" s="6" t="s">
        <v>10</v>
      </c>
      <c r="T11" s="6" t="s">
        <v>9</v>
      </c>
      <c r="U11" s="6" t="s">
        <v>10</v>
      </c>
      <c r="V11" s="6" t="s">
        <v>9</v>
      </c>
      <c r="W11" s="6" t="s">
        <v>10</v>
      </c>
      <c r="X11" s="6" t="s">
        <v>9</v>
      </c>
      <c r="Y11" s="6" t="s">
        <v>10</v>
      </c>
      <c r="Z11" s="6" t="s">
        <v>9</v>
      </c>
      <c r="AA11" s="6" t="s">
        <v>10</v>
      </c>
      <c r="AB11" s="6" t="s">
        <v>9</v>
      </c>
      <c r="AC11" s="6" t="s">
        <v>10</v>
      </c>
    </row>
    <row r="12" spans="1:29" ht="13.5" thickBot="1" x14ac:dyDescent="0.25">
      <c r="A12" s="36" t="s">
        <v>11</v>
      </c>
      <c r="B12" s="37"/>
      <c r="C12" s="38"/>
      <c r="D12" s="7">
        <v>91.308324999999996</v>
      </c>
      <c r="E12" s="7">
        <v>0</v>
      </c>
      <c r="F12" s="7">
        <v>54.419376999999997</v>
      </c>
      <c r="G12" s="7">
        <v>0</v>
      </c>
      <c r="H12" s="7">
        <v>66.910846370000002</v>
      </c>
      <c r="I12" s="7">
        <v>0</v>
      </c>
      <c r="J12" s="7">
        <v>53.055280930000002</v>
      </c>
      <c r="K12" s="7">
        <v>0</v>
      </c>
      <c r="L12" s="7">
        <v>77.427786260000005</v>
      </c>
      <c r="M12" s="7">
        <v>0</v>
      </c>
      <c r="N12" s="7">
        <v>47.430062810000003</v>
      </c>
      <c r="O12" s="7">
        <v>0</v>
      </c>
      <c r="P12" s="7">
        <v>90.970717350000001</v>
      </c>
      <c r="Q12" s="7">
        <v>0</v>
      </c>
      <c r="R12" s="7">
        <v>40.420253159999994</v>
      </c>
      <c r="S12" s="7">
        <v>0</v>
      </c>
      <c r="T12" s="7">
        <v>83.986323980000009</v>
      </c>
      <c r="U12" s="7">
        <v>0</v>
      </c>
      <c r="V12" s="8">
        <v>27354371.140000001</v>
      </c>
      <c r="W12" s="8">
        <v>0</v>
      </c>
      <c r="X12" s="8">
        <v>76395749.810000002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</row>
    <row r="13" spans="1:29" ht="13.5" thickBot="1" x14ac:dyDescent="0.25">
      <c r="A13" s="36" t="s">
        <v>12</v>
      </c>
      <c r="B13" s="37"/>
      <c r="C13" s="38"/>
      <c r="D13" s="7">
        <v>7.4628259999999997</v>
      </c>
      <c r="E13" s="7">
        <v>0.74628260000000002</v>
      </c>
      <c r="F13" s="7">
        <v>8.582827</v>
      </c>
      <c r="G13" s="7">
        <v>0.85828269999999995</v>
      </c>
      <c r="H13" s="7">
        <v>12.998449020000001</v>
      </c>
      <c r="I13" s="7">
        <v>1.299844902</v>
      </c>
      <c r="J13" s="7">
        <v>13.41236385</v>
      </c>
      <c r="K13" s="7">
        <v>1.341236385</v>
      </c>
      <c r="L13" s="7">
        <v>12.59793307</v>
      </c>
      <c r="M13" s="7">
        <v>1.259793307</v>
      </c>
      <c r="N13" s="7">
        <v>11.306962329999999</v>
      </c>
      <c r="O13" s="7">
        <v>1.1306962330000001</v>
      </c>
      <c r="P13" s="7">
        <v>10.380469310000001</v>
      </c>
      <c r="Q13" s="7">
        <v>1.038046931</v>
      </c>
      <c r="R13" s="7">
        <v>91.565386160000003</v>
      </c>
      <c r="S13" s="7">
        <v>9.1565386100000001</v>
      </c>
      <c r="T13" s="7">
        <v>43.07931224</v>
      </c>
      <c r="U13" s="7">
        <v>4.3079312300000003</v>
      </c>
      <c r="V13" s="8">
        <v>45959041.140000001</v>
      </c>
      <c r="W13" s="8">
        <v>4595904.12</v>
      </c>
      <c r="X13" s="8">
        <v>26214474.620000001</v>
      </c>
      <c r="Y13" s="8">
        <v>2621447.46</v>
      </c>
      <c r="Z13" s="8">
        <v>0</v>
      </c>
      <c r="AA13" s="8">
        <v>0</v>
      </c>
      <c r="AB13" s="8">
        <v>0</v>
      </c>
      <c r="AC13" s="8">
        <v>0</v>
      </c>
    </row>
    <row r="14" spans="1:29" ht="13.5" thickBot="1" x14ac:dyDescent="0.25">
      <c r="A14" s="36" t="s">
        <v>13</v>
      </c>
      <c r="B14" s="37"/>
      <c r="C14" s="38"/>
      <c r="D14" s="7">
        <v>102.422552</v>
      </c>
      <c r="E14" s="7">
        <v>20.484510400000001</v>
      </c>
      <c r="F14" s="7">
        <v>119.282899</v>
      </c>
      <c r="G14" s="7">
        <v>23.856579799999999</v>
      </c>
      <c r="H14" s="7">
        <v>117.33027305</v>
      </c>
      <c r="I14" s="7">
        <v>23.46605461</v>
      </c>
      <c r="J14" s="7">
        <v>98.706502450000002</v>
      </c>
      <c r="K14" s="7">
        <v>19.74130049</v>
      </c>
      <c r="L14" s="7">
        <v>84.244182559999999</v>
      </c>
      <c r="M14" s="7">
        <v>16.848836511999998</v>
      </c>
      <c r="N14" s="7">
        <v>83.991032340000004</v>
      </c>
      <c r="O14" s="7">
        <v>16.798206468</v>
      </c>
      <c r="P14" s="7">
        <v>75.518776340000002</v>
      </c>
      <c r="Q14" s="7">
        <v>15.103755268</v>
      </c>
      <c r="R14" s="7">
        <v>1.54551645</v>
      </c>
      <c r="S14" s="7">
        <v>0.30910328999999998</v>
      </c>
      <c r="T14" s="7">
        <v>41.950807670000003</v>
      </c>
      <c r="U14" s="7">
        <v>8.3901615400000011</v>
      </c>
      <c r="V14" s="8">
        <v>38915340.259999998</v>
      </c>
      <c r="W14" s="8">
        <v>7783068.0499999998</v>
      </c>
      <c r="X14" s="8">
        <v>31999981.969999999</v>
      </c>
      <c r="Y14" s="8">
        <v>6399996.4000000004</v>
      </c>
      <c r="Z14" s="8">
        <v>0</v>
      </c>
      <c r="AA14" s="8">
        <v>0</v>
      </c>
      <c r="AB14" s="8">
        <v>0</v>
      </c>
      <c r="AC14" s="8">
        <v>0</v>
      </c>
    </row>
    <row r="15" spans="1:29" ht="13.5" thickBot="1" x14ac:dyDescent="0.25">
      <c r="A15" s="36" t="s">
        <v>14</v>
      </c>
      <c r="B15" s="37"/>
      <c r="C15" s="38"/>
      <c r="D15" s="7">
        <v>20.139724000000001</v>
      </c>
      <c r="E15" s="7">
        <v>10.069862000000001</v>
      </c>
      <c r="F15" s="7">
        <v>16.613683999999999</v>
      </c>
      <c r="G15" s="7">
        <v>8.3068419999999996</v>
      </c>
      <c r="H15" s="7">
        <v>23.619539230000001</v>
      </c>
      <c r="I15" s="7">
        <v>11.809769615</v>
      </c>
      <c r="J15" s="7">
        <v>30.951009769999999</v>
      </c>
      <c r="K15" s="7">
        <v>15.475504884999999</v>
      </c>
      <c r="L15" s="7">
        <v>25.421402480000001</v>
      </c>
      <c r="M15" s="7">
        <v>12.710701240000001</v>
      </c>
      <c r="N15" s="7">
        <v>39.079948440000003</v>
      </c>
      <c r="O15" s="7">
        <v>19.539974220000001</v>
      </c>
      <c r="P15" s="7">
        <v>33.067354629999997</v>
      </c>
      <c r="Q15" s="7">
        <v>16.533677314999998</v>
      </c>
      <c r="R15" s="7">
        <v>4.8528331200000006</v>
      </c>
      <c r="S15" s="7">
        <v>1.6984916000000001</v>
      </c>
      <c r="T15" s="7">
        <v>5.3666466699999997</v>
      </c>
      <c r="U15" s="7">
        <v>1.8783263300000002</v>
      </c>
      <c r="V15" s="8">
        <v>5909292.3200000003</v>
      </c>
      <c r="W15" s="8">
        <v>2068252.31</v>
      </c>
      <c r="X15" s="8">
        <v>4332584.49</v>
      </c>
      <c r="Y15" s="8">
        <v>1516404.57</v>
      </c>
      <c r="Z15" s="8">
        <v>0</v>
      </c>
      <c r="AA15" s="8">
        <v>0</v>
      </c>
      <c r="AB15" s="8">
        <v>0</v>
      </c>
      <c r="AC15" s="8">
        <v>0</v>
      </c>
    </row>
    <row r="16" spans="1:29" ht="13.5" thickBot="1" x14ac:dyDescent="0.25">
      <c r="A16" s="36" t="s">
        <v>15</v>
      </c>
      <c r="B16" s="37"/>
      <c r="C16" s="38"/>
      <c r="D16" s="7">
        <v>169.67232200000001</v>
      </c>
      <c r="E16" s="7">
        <v>169.67232200000001</v>
      </c>
      <c r="F16" s="7">
        <v>156.630618</v>
      </c>
      <c r="G16" s="7">
        <v>156.630618</v>
      </c>
      <c r="H16" s="7">
        <v>167.39495549</v>
      </c>
      <c r="I16" s="7">
        <v>167.39495549</v>
      </c>
      <c r="J16" s="7">
        <v>169.45659486</v>
      </c>
      <c r="K16" s="7">
        <v>169.45659486</v>
      </c>
      <c r="L16" s="7">
        <v>201.51791255000001</v>
      </c>
      <c r="M16" s="7">
        <v>201.51791255000001</v>
      </c>
      <c r="N16" s="7">
        <v>175.43029293000001</v>
      </c>
      <c r="O16" s="7">
        <v>175.43029293000001</v>
      </c>
      <c r="P16" s="7">
        <v>170.39841605000001</v>
      </c>
      <c r="Q16" s="7">
        <v>170.39841605000001</v>
      </c>
      <c r="R16" s="7">
        <v>49.347495350000003</v>
      </c>
      <c r="S16" s="7">
        <v>24.673747679999998</v>
      </c>
      <c r="T16" s="7">
        <v>50.830567989999999</v>
      </c>
      <c r="U16" s="7">
        <v>25.415283989999999</v>
      </c>
      <c r="V16" s="8">
        <v>48285901.200000003</v>
      </c>
      <c r="W16" s="8">
        <v>24142950.600000001</v>
      </c>
      <c r="X16" s="8">
        <v>61209116.159999996</v>
      </c>
      <c r="Y16" s="8">
        <v>30604558.079999998</v>
      </c>
      <c r="Z16" s="8">
        <v>0</v>
      </c>
      <c r="AA16" s="8">
        <v>0</v>
      </c>
      <c r="AB16" s="8">
        <v>0</v>
      </c>
      <c r="AC16" s="8">
        <v>0</v>
      </c>
    </row>
    <row r="17" spans="1:29" ht="13.5" thickBot="1" x14ac:dyDescent="0.25">
      <c r="A17" s="36" t="s">
        <v>16</v>
      </c>
      <c r="B17" s="37"/>
      <c r="C17" s="38"/>
      <c r="D17" s="7">
        <v>17.233706999999999</v>
      </c>
      <c r="E17" s="7">
        <v>21.542133750000001</v>
      </c>
      <c r="F17" s="7">
        <v>19.075593999999999</v>
      </c>
      <c r="G17" s="7">
        <v>23.844492500000001</v>
      </c>
      <c r="H17" s="7">
        <v>21.72691215</v>
      </c>
      <c r="I17" s="7">
        <v>27.158640187500001</v>
      </c>
      <c r="J17" s="7">
        <v>21.693238789999999</v>
      </c>
      <c r="K17" s="7">
        <v>27.116548487500001</v>
      </c>
      <c r="L17" s="7">
        <v>18.80523925</v>
      </c>
      <c r="M17" s="7">
        <v>23.5065490625</v>
      </c>
      <c r="N17" s="7">
        <v>20.07754023</v>
      </c>
      <c r="O17" s="7">
        <v>25.0969252875</v>
      </c>
      <c r="P17" s="7">
        <v>19.546849779999999</v>
      </c>
      <c r="Q17" s="7">
        <v>24.433562224999999</v>
      </c>
      <c r="R17" s="7">
        <v>195.21908453</v>
      </c>
      <c r="S17" s="7">
        <v>195.21908453</v>
      </c>
      <c r="T17" s="7">
        <v>188.37231279</v>
      </c>
      <c r="U17" s="7">
        <v>188.37231279</v>
      </c>
      <c r="V17" s="8">
        <v>193254343.86000001</v>
      </c>
      <c r="W17" s="8">
        <v>193254343.86000001</v>
      </c>
      <c r="X17" s="8">
        <v>184580752.12</v>
      </c>
      <c r="Y17" s="8">
        <v>184580752.12</v>
      </c>
      <c r="Z17" s="8">
        <v>0</v>
      </c>
      <c r="AA17" s="8">
        <v>0</v>
      </c>
      <c r="AB17" s="8">
        <v>0</v>
      </c>
      <c r="AC17" s="8">
        <v>0</v>
      </c>
    </row>
    <row r="18" spans="1:29" ht="13.5" thickBot="1" x14ac:dyDescent="0.25">
      <c r="A18" s="36" t="s">
        <v>17</v>
      </c>
      <c r="B18" s="37"/>
      <c r="C18" s="38"/>
      <c r="D18" s="7">
        <v>5.9989610000000004</v>
      </c>
      <c r="E18" s="7">
        <v>8.9984415000000002</v>
      </c>
      <c r="F18" s="7">
        <v>7.3738380000000001</v>
      </c>
      <c r="G18" s="7">
        <v>11.060757000000001</v>
      </c>
      <c r="H18" s="7">
        <v>5.8563364699999996</v>
      </c>
      <c r="I18" s="7">
        <v>8.7845047049999998</v>
      </c>
      <c r="J18" s="7">
        <v>6.5683370500000002</v>
      </c>
      <c r="K18" s="7">
        <v>9.8525055750000003</v>
      </c>
      <c r="L18" s="7">
        <v>7.8003998899999996</v>
      </c>
      <c r="M18" s="7">
        <v>11.700599835</v>
      </c>
      <c r="N18" s="7">
        <v>8.8746718199999997</v>
      </c>
      <c r="O18" s="7">
        <v>13.312007729999999</v>
      </c>
      <c r="P18" s="7">
        <v>9.0841889499999997</v>
      </c>
      <c r="Q18" s="7">
        <v>13.626283425</v>
      </c>
      <c r="R18" s="7">
        <v>36.824665709999998</v>
      </c>
      <c r="S18" s="7">
        <v>46.030832140000001</v>
      </c>
      <c r="T18" s="7">
        <v>35.358064069999998</v>
      </c>
      <c r="U18" s="7">
        <v>44.197580090000002</v>
      </c>
      <c r="V18" s="8">
        <v>33003484.809999999</v>
      </c>
      <c r="W18" s="8">
        <v>41254356.009999998</v>
      </c>
      <c r="X18" s="8">
        <v>37049816.229999997</v>
      </c>
      <c r="Y18" s="8">
        <v>46312270.289999999</v>
      </c>
      <c r="Z18" s="8">
        <v>0</v>
      </c>
      <c r="AA18" s="8">
        <v>0</v>
      </c>
      <c r="AB18" s="8">
        <v>0</v>
      </c>
      <c r="AC18" s="8">
        <v>0</v>
      </c>
    </row>
    <row r="19" spans="1:29" s="1" customFormat="1" ht="13.5" thickBot="1" x14ac:dyDescent="0.25">
      <c r="A19" s="36" t="s">
        <v>23</v>
      </c>
      <c r="B19" s="37"/>
      <c r="C19" s="38"/>
      <c r="D19" s="7" t="s">
        <v>30</v>
      </c>
      <c r="E19" s="7" t="s">
        <v>30</v>
      </c>
      <c r="F19" s="7" t="s">
        <v>30</v>
      </c>
      <c r="G19" s="7" t="s">
        <v>30</v>
      </c>
      <c r="H19" s="7" t="s">
        <v>30</v>
      </c>
      <c r="I19" s="7" t="s">
        <v>30</v>
      </c>
      <c r="J19" s="7" t="s">
        <v>30</v>
      </c>
      <c r="K19" s="7" t="s">
        <v>30</v>
      </c>
      <c r="L19" s="7" t="s">
        <v>30</v>
      </c>
      <c r="M19" s="7" t="s">
        <v>30</v>
      </c>
      <c r="N19" s="7" t="s">
        <v>30</v>
      </c>
      <c r="O19" s="7" t="s">
        <v>30</v>
      </c>
      <c r="P19" s="7" t="s">
        <v>30</v>
      </c>
      <c r="Q19" s="7" t="s">
        <v>30</v>
      </c>
      <c r="R19" s="7">
        <v>0</v>
      </c>
      <c r="S19" s="7">
        <v>0</v>
      </c>
      <c r="T19" s="7">
        <v>0</v>
      </c>
      <c r="U19" s="7">
        <v>0</v>
      </c>
      <c r="V19" s="8">
        <v>4683701.18</v>
      </c>
      <c r="W19" s="8">
        <v>7025551.7799999993</v>
      </c>
      <c r="X19" s="8">
        <v>4714264.84</v>
      </c>
      <c r="Y19" s="8">
        <v>7071397.2599999998</v>
      </c>
      <c r="Z19" s="8">
        <v>0</v>
      </c>
      <c r="AA19" s="8">
        <v>0</v>
      </c>
      <c r="AB19" s="8">
        <v>0</v>
      </c>
      <c r="AC19" s="8">
        <v>0</v>
      </c>
    </row>
    <row r="20" spans="1:29" s="1" customFormat="1" ht="13.5" thickBot="1" x14ac:dyDescent="0.25">
      <c r="A20" s="36" t="s">
        <v>24</v>
      </c>
      <c r="B20" s="37"/>
      <c r="C20" s="38"/>
      <c r="D20" s="7" t="s">
        <v>30</v>
      </c>
      <c r="E20" s="7" t="s">
        <v>30</v>
      </c>
      <c r="F20" s="7" t="s">
        <v>30</v>
      </c>
      <c r="G20" s="7" t="s">
        <v>30</v>
      </c>
      <c r="H20" s="7" t="s">
        <v>30</v>
      </c>
      <c r="I20" s="7" t="s">
        <v>30</v>
      </c>
      <c r="J20" s="7" t="s">
        <v>30</v>
      </c>
      <c r="K20" s="7" t="s">
        <v>30</v>
      </c>
      <c r="L20" s="7" t="s">
        <v>30</v>
      </c>
      <c r="M20" s="7" t="s">
        <v>30</v>
      </c>
      <c r="N20" s="7" t="s">
        <v>30</v>
      </c>
      <c r="O20" s="7" t="s">
        <v>30</v>
      </c>
      <c r="P20" s="7" t="s">
        <v>30</v>
      </c>
      <c r="Q20" s="7" t="s">
        <v>30</v>
      </c>
      <c r="R20" s="7">
        <v>0</v>
      </c>
      <c r="S20" s="7">
        <v>0</v>
      </c>
      <c r="T20" s="7">
        <v>0</v>
      </c>
      <c r="U20" s="7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</row>
    <row r="21" spans="1:29" s="1" customFormat="1" ht="13.5" thickBot="1" x14ac:dyDescent="0.25">
      <c r="A21" s="36" t="s">
        <v>25</v>
      </c>
      <c r="B21" s="37"/>
      <c r="C21" s="38"/>
      <c r="D21" s="7" t="s">
        <v>30</v>
      </c>
      <c r="E21" s="7" t="s">
        <v>30</v>
      </c>
      <c r="F21" s="7" t="s">
        <v>30</v>
      </c>
      <c r="G21" s="7" t="s">
        <v>30</v>
      </c>
      <c r="H21" s="7" t="s">
        <v>30</v>
      </c>
      <c r="I21" s="7" t="s">
        <v>30</v>
      </c>
      <c r="J21" s="7" t="s">
        <v>30</v>
      </c>
      <c r="K21" s="7" t="s">
        <v>30</v>
      </c>
      <c r="L21" s="7" t="s">
        <v>30</v>
      </c>
      <c r="M21" s="7" t="s">
        <v>30</v>
      </c>
      <c r="N21" s="7" t="s">
        <v>30</v>
      </c>
      <c r="O21" s="7" t="s">
        <v>30</v>
      </c>
      <c r="P21" s="7" t="s">
        <v>30</v>
      </c>
      <c r="Q21" s="7" t="s">
        <v>30</v>
      </c>
      <c r="R21" s="7">
        <v>0</v>
      </c>
      <c r="S21" s="7">
        <v>0</v>
      </c>
      <c r="T21" s="7">
        <v>0</v>
      </c>
      <c r="U21" s="7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</row>
    <row r="22" spans="1:29" ht="13.5" thickBot="1" x14ac:dyDescent="0.25">
      <c r="A22" s="36" t="s">
        <v>18</v>
      </c>
      <c r="B22" s="37"/>
      <c r="C22" s="38"/>
      <c r="D22" s="7">
        <v>414.23841700000003</v>
      </c>
      <c r="E22" s="7">
        <v>231.51355225</v>
      </c>
      <c r="F22" s="7">
        <v>381.978837</v>
      </c>
      <c r="G22" s="7">
        <v>224.55757199999999</v>
      </c>
      <c r="H22" s="7">
        <v>415.83731177999999</v>
      </c>
      <c r="I22" s="7">
        <v>239.91376950950001</v>
      </c>
      <c r="J22" s="7">
        <v>393.84332769999997</v>
      </c>
      <c r="K22" s="7">
        <v>242.9836906825</v>
      </c>
      <c r="L22" s="7">
        <v>427.81485606000001</v>
      </c>
      <c r="M22" s="7">
        <v>267.5443925065</v>
      </c>
      <c r="N22" s="7">
        <v>386.19051089999999</v>
      </c>
      <c r="O22" s="7">
        <v>251.30810286849999</v>
      </c>
      <c r="P22" s="7">
        <v>408.96677240999998</v>
      </c>
      <c r="Q22" s="7">
        <v>241.133741214</v>
      </c>
      <c r="R22" s="7">
        <v>420.19671101</v>
      </c>
      <c r="S22" s="7">
        <v>277.72001265</v>
      </c>
      <c r="T22" s="7">
        <v>453.14956147000004</v>
      </c>
      <c r="U22" s="7">
        <v>278.86988506</v>
      </c>
      <c r="V22" s="7">
        <v>397.36547591000004</v>
      </c>
      <c r="W22" s="7">
        <v>280.12442673000004</v>
      </c>
      <c r="X22" s="7">
        <v>426.49674024000001</v>
      </c>
      <c r="Y22" s="7">
        <v>279.10682617999998</v>
      </c>
      <c r="Z22" s="7">
        <v>0</v>
      </c>
      <c r="AA22" s="7">
        <v>0</v>
      </c>
      <c r="AB22" s="7">
        <v>0</v>
      </c>
      <c r="AC22" s="7">
        <v>0</v>
      </c>
    </row>
    <row r="23" spans="1:29" ht="13.5" thickBot="1" x14ac:dyDescent="0.25">
      <c r="A23" s="36" t="s">
        <v>19</v>
      </c>
      <c r="B23" s="37"/>
      <c r="C23" s="38"/>
      <c r="D23" s="7">
        <v>6.4862120000000001</v>
      </c>
      <c r="E23" s="7">
        <v>0</v>
      </c>
      <c r="F23" s="7">
        <v>7.6385170000000002</v>
      </c>
      <c r="G23" s="7">
        <v>0</v>
      </c>
      <c r="H23" s="7">
        <v>8.0849422900000008</v>
      </c>
      <c r="I23" s="7">
        <v>0</v>
      </c>
      <c r="J23" s="7">
        <v>7.9081731399999997</v>
      </c>
      <c r="K23" s="7">
        <v>0</v>
      </c>
      <c r="L23" s="7">
        <v>6.9987825399999997</v>
      </c>
      <c r="M23" s="7">
        <v>0</v>
      </c>
      <c r="N23" s="7">
        <v>7.0915017000000002</v>
      </c>
      <c r="O23" s="7">
        <v>0</v>
      </c>
      <c r="P23" s="7">
        <v>6.8745274399999996</v>
      </c>
      <c r="Q23" s="7">
        <v>0</v>
      </c>
      <c r="R23" s="7">
        <v>-7.5789115000000002</v>
      </c>
      <c r="S23" s="7">
        <v>0</v>
      </c>
      <c r="T23" s="7">
        <v>-6.2450510000000001</v>
      </c>
      <c r="U23" s="7">
        <v>0</v>
      </c>
      <c r="V23" s="7">
        <v>-6.4374989999999999</v>
      </c>
      <c r="W23" s="9">
        <v>0</v>
      </c>
      <c r="X23" s="7">
        <v>-6.3681781600000003</v>
      </c>
      <c r="Y23" s="9">
        <v>0</v>
      </c>
      <c r="Z23" s="7">
        <v>0</v>
      </c>
      <c r="AA23" s="9">
        <v>0</v>
      </c>
      <c r="AB23" s="7">
        <v>0</v>
      </c>
      <c r="AC23" s="9">
        <v>0</v>
      </c>
    </row>
    <row r="24" spans="1:29" ht="13.5" thickBot="1" x14ac:dyDescent="0.25">
      <c r="A24" s="36" t="s">
        <v>20</v>
      </c>
      <c r="B24" s="37"/>
      <c r="C24" s="38"/>
      <c r="D24" s="7">
        <v>407.752205</v>
      </c>
      <c r="E24" s="7">
        <v>225.02734025000001</v>
      </c>
      <c r="F24" s="7">
        <v>374.34032000000002</v>
      </c>
      <c r="G24" s="7">
        <v>216.91905499999999</v>
      </c>
      <c r="H24" s="7">
        <v>407.75236948999998</v>
      </c>
      <c r="I24" s="7">
        <v>231.8288272195</v>
      </c>
      <c r="J24" s="7">
        <v>385.93515456</v>
      </c>
      <c r="K24" s="7">
        <v>235.07551754249999</v>
      </c>
      <c r="L24" s="7">
        <v>420.81607351999997</v>
      </c>
      <c r="M24" s="7">
        <v>260.54560996650002</v>
      </c>
      <c r="N24" s="7">
        <v>379.09900920000001</v>
      </c>
      <c r="O24" s="7">
        <v>244.21660116850001</v>
      </c>
      <c r="P24" s="7">
        <v>402.09224497000002</v>
      </c>
      <c r="Q24" s="7">
        <v>234.25921377399999</v>
      </c>
      <c r="R24" s="7">
        <v>412.61779951</v>
      </c>
      <c r="S24" s="7">
        <v>270.14110115</v>
      </c>
      <c r="T24" s="7">
        <v>446.90451047000005</v>
      </c>
      <c r="U24" s="7">
        <v>272.62483406000001</v>
      </c>
      <c r="V24" s="7">
        <v>390.92797691000004</v>
      </c>
      <c r="W24" s="7">
        <v>273.68692773000004</v>
      </c>
      <c r="X24" s="7">
        <f>+X22+X23</f>
        <v>420.12856207999999</v>
      </c>
      <c r="Y24" s="7">
        <f>+Y22+X23</f>
        <v>272.73864801999997</v>
      </c>
      <c r="Z24" s="7">
        <v>0</v>
      </c>
      <c r="AA24" s="7">
        <v>0</v>
      </c>
      <c r="AB24" s="7">
        <v>0</v>
      </c>
      <c r="AC24" s="7">
        <v>0</v>
      </c>
    </row>
    <row r="25" spans="1:29" ht="13.5" thickBot="1" x14ac:dyDescent="0.25">
      <c r="A25" s="36" t="s">
        <v>21</v>
      </c>
      <c r="B25" s="37"/>
      <c r="C25" s="38"/>
      <c r="D25" s="7">
        <v>31.142365000000002</v>
      </c>
      <c r="E25" s="7">
        <v>0</v>
      </c>
      <c r="F25" s="7">
        <v>30.871299</v>
      </c>
      <c r="G25" s="7">
        <v>0</v>
      </c>
      <c r="H25" s="7">
        <v>31.32529259</v>
      </c>
      <c r="I25" s="7">
        <v>0</v>
      </c>
      <c r="J25" s="7">
        <v>31.77496275</v>
      </c>
      <c r="K25" s="7">
        <v>0</v>
      </c>
      <c r="L25" s="7">
        <v>32.09725796</v>
      </c>
      <c r="M25" s="7">
        <v>0</v>
      </c>
      <c r="N25" s="7">
        <v>32.540821880000003</v>
      </c>
      <c r="O25" s="7">
        <v>0</v>
      </c>
      <c r="P25" s="7">
        <v>32.587983600000001</v>
      </c>
      <c r="Q25" s="7">
        <v>0</v>
      </c>
      <c r="R25" s="7">
        <v>33.355662049999999</v>
      </c>
      <c r="S25" s="7">
        <v>0</v>
      </c>
      <c r="T25" s="7">
        <v>33.642058910000003</v>
      </c>
      <c r="U25" s="7">
        <v>0</v>
      </c>
      <c r="V25" s="7">
        <v>34.404304140000001</v>
      </c>
      <c r="W25" s="7">
        <v>0</v>
      </c>
      <c r="X25" s="7">
        <v>34.485966340000004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</row>
    <row r="26" spans="1:29" ht="13.5" thickBot="1" x14ac:dyDescent="0.25">
      <c r="A26" s="36" t="s">
        <v>22</v>
      </c>
      <c r="B26" s="37"/>
      <c r="C26" s="38"/>
      <c r="D26" s="7">
        <v>0</v>
      </c>
      <c r="E26" s="7">
        <v>13.839369458574</v>
      </c>
      <c r="F26" s="7">
        <v>0</v>
      </c>
      <c r="G26" s="7">
        <v>14.231713760691999</v>
      </c>
      <c r="H26" s="7">
        <v>0</v>
      </c>
      <c r="I26" s="7">
        <v>13.512250812682</v>
      </c>
      <c r="J26" s="7">
        <v>0</v>
      </c>
      <c r="K26" s="7">
        <v>13.516917066556999</v>
      </c>
      <c r="L26" s="7">
        <v>0</v>
      </c>
      <c r="M26" s="7">
        <v>12.319247276562001</v>
      </c>
      <c r="N26" s="7">
        <v>0</v>
      </c>
      <c r="O26" s="7">
        <v>13.324574056105</v>
      </c>
      <c r="P26" s="7">
        <v>0</v>
      </c>
      <c r="Q26" s="7">
        <v>13.911078704225</v>
      </c>
      <c r="R26" s="7">
        <v>0</v>
      </c>
      <c r="S26" s="7">
        <v>12.35</v>
      </c>
      <c r="T26" s="7">
        <v>0</v>
      </c>
      <c r="U26" s="7">
        <v>12.34</v>
      </c>
      <c r="V26" s="7">
        <v>0</v>
      </c>
      <c r="W26" s="11">
        <v>0.12570678631001633</v>
      </c>
      <c r="X26" s="7">
        <v>0</v>
      </c>
      <c r="Y26" s="11">
        <f>+X25/Y24</f>
        <v>0.12644326937292416</v>
      </c>
      <c r="Z26" s="7">
        <v>0</v>
      </c>
      <c r="AA26" s="11">
        <v>0</v>
      </c>
      <c r="AB26" s="7">
        <v>0</v>
      </c>
      <c r="AC26" s="11">
        <v>0</v>
      </c>
    </row>
    <row r="27" spans="1:29" ht="12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10"/>
      <c r="V27" s="5"/>
      <c r="W27" s="5"/>
      <c r="X27" s="5"/>
      <c r="Y27" s="5"/>
      <c r="Z27" s="5"/>
      <c r="AA27" s="5"/>
      <c r="AB27" s="5"/>
      <c r="AC27" s="5"/>
    </row>
    <row r="28" spans="1:29" ht="12.75" customHeight="1" x14ac:dyDescent="0.2">
      <c r="U28" s="10"/>
    </row>
    <row r="29" spans="1:29" ht="12.75" customHeight="1" x14ac:dyDescent="0.2">
      <c r="A29" s="2" t="s">
        <v>26</v>
      </c>
      <c r="B29" s="2" t="s">
        <v>34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29" ht="12.75" customHeight="1" x14ac:dyDescent="0.2">
      <c r="A30" s="2" t="s">
        <v>27</v>
      </c>
      <c r="B30" s="4" t="s">
        <v>28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</sheetData>
  <mergeCells count="41">
    <mergeCell ref="A24:C24"/>
    <mergeCell ref="A25:C25"/>
    <mergeCell ref="A26:C26"/>
    <mergeCell ref="A17:C17"/>
    <mergeCell ref="A18:C18"/>
    <mergeCell ref="A22:C22"/>
    <mergeCell ref="A23:C23"/>
    <mergeCell ref="A19:C19"/>
    <mergeCell ref="A20:C20"/>
    <mergeCell ref="A21:C21"/>
    <mergeCell ref="A12:C12"/>
    <mergeCell ref="A13:C13"/>
    <mergeCell ref="A14:C14"/>
    <mergeCell ref="A15:C15"/>
    <mergeCell ref="A16:C16"/>
    <mergeCell ref="A1:U1"/>
    <mergeCell ref="A7:U7"/>
    <mergeCell ref="A8:U8"/>
    <mergeCell ref="A9:C11"/>
    <mergeCell ref="D9:E9"/>
    <mergeCell ref="F9:M9"/>
    <mergeCell ref="N9:U9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V9:AC9"/>
    <mergeCell ref="V10:W10"/>
    <mergeCell ref="X10:Y10"/>
    <mergeCell ref="Z10:AA10"/>
    <mergeCell ref="AB10:AC10"/>
    <mergeCell ref="A2:AC2"/>
    <mergeCell ref="A3:AC3"/>
    <mergeCell ref="A4:AC4"/>
    <mergeCell ref="A5:AC5"/>
    <mergeCell ref="A6:A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GOMEZ, RAMIRO</dc:creator>
  <cp:lastModifiedBy>GOMEZ, RAMIRO</cp:lastModifiedBy>
  <dcterms:created xsi:type="dcterms:W3CDTF">2017-03-24T16:14:51Z</dcterms:created>
  <dcterms:modified xsi:type="dcterms:W3CDTF">2017-09-21T17:24:58Z</dcterms:modified>
</cp:coreProperties>
</file>