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O24" i="1" l="1"/>
  <c r="O26" i="1" s="1"/>
  <c r="N24" i="1"/>
</calcChain>
</file>

<file path=xl/sharedStrings.xml><?xml version="1.0" encoding="utf-8"?>
<sst xmlns="http://schemas.openxmlformats.org/spreadsheetml/2006/main" count="74" uniqueCount="35">
  <si>
    <t/>
  </si>
  <si>
    <t>UNIBANK, S.A.</t>
  </si>
  <si>
    <t>236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</si>
  <si>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</si>
  <si>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</si>
  <si>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</si>
  <si>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</si>
  <si>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</si>
  <si>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</si>
  <si>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</si>
  <si>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</si>
  <si>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</si>
  <si>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</si>
  <si>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</si>
  <si>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</si>
  <si>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</si>
  <si>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</si>
  <si>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</si>
  <si>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</si>
  <si>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</si>
  <si>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</si>
  <si>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</si>
  <si>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</si>
  <si>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</si>
  <si>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</si>
  <si>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</si>
  <si>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</si>
  <si>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</si>
  <si>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</si>
  <si>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</si>
  <si>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MARZO 2017
( en millones de balboas)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</si>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</sst>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 applyFont="1"/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0" fontId="6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12" fillId="3" borderId="12" xfId="0" applyFont="1" applyFill="1" applyBorder="1" applyAlignment="1">
      <alignment horizontal="center" vertical="top"/>
    </xf>
    <xf numFmtId="0" fontId="14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7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8" fillId="3" borderId="1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90" zoomScaleNormal="90" workbookViewId="0">
      <pane xSplit="3" ySplit="11" topLeftCell="F12" activePane="bottomRight" state="frozen"/>
      <selection pane="topRight" activeCell="D1" sqref="D1"/>
      <selection pane="bottomLeft" activeCell="A12" sqref="A12"/>
      <selection pane="bottomRight" activeCell="P12" sqref="P12:Q26"/>
    </sheetView>
  </sheetViews>
  <sheetFormatPr baseColWidth="10" defaultColWidth="9.140625" defaultRowHeight="12.75" customHeight="1" x14ac:dyDescent="0.2"/>
  <cols>
    <col min="1" max="1" width="7.28515625" style="10" bestFit="1" customWidth="1"/>
    <col min="2" max="3" width="7.140625" style="10" bestFit="1" customWidth="1"/>
    <col min="4" max="10" width="7.7109375" style="10" customWidth="1"/>
    <col min="11" max="11" width="8.85546875" style="10" customWidth="1"/>
    <col min="12" max="13" width="7.7109375" style="10" customWidth="1"/>
    <col min="14" max="16384" width="9.140625" style="10"/>
  </cols>
  <sheetData>
    <row r="1" spans="1:21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18.75" customHeight="1" x14ac:dyDescent="0.2">
      <c r="A4" s="22" t="s">
        <v>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8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21" ht="13.5" thickBot="1" x14ac:dyDescent="0.25">
      <c r="A8" s="23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21" ht="13.5" thickBot="1" x14ac:dyDescent="0.25">
      <c r="A9" s="25" t="s">
        <v>0</v>
      </c>
      <c r="B9" s="26"/>
      <c r="C9" s="27"/>
      <c r="D9" s="33" t="s">
        <v>3</v>
      </c>
      <c r="E9" s="34"/>
      <c r="F9" s="35">
        <v>2016</v>
      </c>
      <c r="G9" s="36"/>
      <c r="H9" s="36"/>
      <c r="I9" s="36"/>
      <c r="J9" s="36"/>
      <c r="K9" s="36"/>
      <c r="L9" s="36"/>
      <c r="M9" s="15"/>
      <c r="N9" s="11" t="s">
        <v>33</v>
      </c>
      <c r="O9" s="12"/>
      <c r="P9" s="12"/>
      <c r="Q9" s="12"/>
      <c r="R9" s="12"/>
      <c r="S9" s="12"/>
      <c r="T9" s="12"/>
      <c r="U9" s="13"/>
    </row>
    <row r="10" spans="1:21" ht="13.5" thickBot="1" x14ac:dyDescent="0.25">
      <c r="A10" s="28"/>
      <c r="B10" s="19"/>
      <c r="C10" s="29"/>
      <c r="D10" s="14" t="s">
        <v>4</v>
      </c>
      <c r="E10" s="15"/>
      <c r="F10" s="14" t="s">
        <v>5</v>
      </c>
      <c r="G10" s="15"/>
      <c r="H10" s="14" t="s">
        <v>6</v>
      </c>
      <c r="I10" s="15"/>
      <c r="J10" s="16" t="s">
        <v>31</v>
      </c>
      <c r="K10" s="17"/>
      <c r="L10" s="14" t="s">
        <v>4</v>
      </c>
      <c r="M10" s="15"/>
      <c r="N10" s="14" t="s">
        <v>5</v>
      </c>
      <c r="O10" s="15"/>
      <c r="P10" s="14" t="s">
        <v>6</v>
      </c>
      <c r="Q10" s="15"/>
      <c r="R10" s="16" t="s">
        <v>32</v>
      </c>
      <c r="S10" s="17"/>
      <c r="T10" s="14" t="s">
        <v>4</v>
      </c>
      <c r="U10" s="15"/>
    </row>
    <row r="11" spans="1:21" ht="13.5" thickBot="1" x14ac:dyDescent="0.25">
      <c r="A11" s="30"/>
      <c r="B11" s="31"/>
      <c r="C11" s="32"/>
      <c r="D11" s="1" t="s">
        <v>7</v>
      </c>
      <c r="E11" s="1" t="s">
        <v>8</v>
      </c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  <c r="P11" s="1" t="s">
        <v>7</v>
      </c>
      <c r="Q11" s="1" t="s">
        <v>8</v>
      </c>
      <c r="R11" s="1" t="s">
        <v>7</v>
      </c>
      <c r="S11" s="1" t="s">
        <v>8</v>
      </c>
      <c r="T11" s="1" t="s">
        <v>7</v>
      </c>
      <c r="U11" s="1" t="s">
        <v>8</v>
      </c>
    </row>
    <row r="12" spans="1:21" ht="13.5" thickBot="1" x14ac:dyDescent="0.25">
      <c r="A12" s="37" t="s">
        <v>9</v>
      </c>
      <c r="B12" s="36"/>
      <c r="C12" s="15"/>
      <c r="D12" s="2">
        <v>103.79970715</v>
      </c>
      <c r="E12" s="2">
        <v>0</v>
      </c>
      <c r="F12" s="2">
        <v>113.86215758</v>
      </c>
      <c r="G12" s="2">
        <v>0</v>
      </c>
      <c r="H12" s="2">
        <v>125.05266681000001</v>
      </c>
      <c r="I12" s="2">
        <v>0</v>
      </c>
      <c r="J12" s="2">
        <v>101.185417</v>
      </c>
      <c r="K12" s="2">
        <v>0</v>
      </c>
      <c r="L12" s="2">
        <v>100.80508923000001</v>
      </c>
      <c r="M12" s="2">
        <v>0</v>
      </c>
      <c r="N12" s="9">
        <v>104399983.61</v>
      </c>
      <c r="O12" s="9">
        <v>0</v>
      </c>
      <c r="P12" s="2">
        <v>109.25448892</v>
      </c>
      <c r="Q12" s="2">
        <v>0</v>
      </c>
      <c r="R12" s="2"/>
      <c r="S12" s="2"/>
      <c r="T12" s="2"/>
      <c r="U12" s="2"/>
    </row>
    <row r="13" spans="1:21" ht="13.5" thickBot="1" x14ac:dyDescent="0.25">
      <c r="A13" s="37" t="s">
        <v>10</v>
      </c>
      <c r="B13" s="36"/>
      <c r="C13" s="15"/>
      <c r="D13" s="2">
        <v>2.01454837</v>
      </c>
      <c r="E13" s="2">
        <v>0.201454837</v>
      </c>
      <c r="F13" s="2">
        <v>1.7115595800000001</v>
      </c>
      <c r="G13" s="2">
        <v>0.171155958</v>
      </c>
      <c r="H13" s="2">
        <v>0.99952481999999998</v>
      </c>
      <c r="I13" s="2">
        <v>9.9952481999999995E-2</v>
      </c>
      <c r="J13" s="2">
        <v>39.73486089</v>
      </c>
      <c r="K13" s="2">
        <v>3.9734860800000003</v>
      </c>
      <c r="L13" s="2">
        <v>42.689272020000004</v>
      </c>
      <c r="M13" s="2">
        <v>4.2689272100000002</v>
      </c>
      <c r="N13" s="9">
        <v>33183997.859999999</v>
      </c>
      <c r="O13" s="9">
        <v>3318399.78</v>
      </c>
      <c r="P13" s="2">
        <v>36.583201380000006</v>
      </c>
      <c r="Q13" s="2">
        <v>3.6583201400000003</v>
      </c>
      <c r="R13" s="2"/>
      <c r="S13" s="2"/>
      <c r="T13" s="2"/>
      <c r="U13" s="2"/>
    </row>
    <row r="14" spans="1:21" ht="13.5" thickBot="1" x14ac:dyDescent="0.25">
      <c r="A14" s="37" t="s">
        <v>11</v>
      </c>
      <c r="B14" s="36"/>
      <c r="C14" s="15"/>
      <c r="D14" s="2">
        <v>118.42398701</v>
      </c>
      <c r="E14" s="2">
        <v>23.684797402000001</v>
      </c>
      <c r="F14" s="2">
        <v>61.060569149999999</v>
      </c>
      <c r="G14" s="2">
        <v>12.21211383</v>
      </c>
      <c r="H14" s="2">
        <v>65.777424499999995</v>
      </c>
      <c r="I14" s="2">
        <v>13.155484899999999</v>
      </c>
      <c r="J14" s="2">
        <v>46.249304000000002</v>
      </c>
      <c r="K14" s="2">
        <v>9.2498608099999995</v>
      </c>
      <c r="L14" s="2">
        <v>88.604864730000003</v>
      </c>
      <c r="M14" s="2">
        <v>17.720972940000003</v>
      </c>
      <c r="N14" s="9">
        <v>80614376.950000003</v>
      </c>
      <c r="O14" s="9">
        <v>16122875.390000001</v>
      </c>
      <c r="P14" s="2">
        <v>54.619544329999997</v>
      </c>
      <c r="Q14" s="2">
        <v>10.923908859999999</v>
      </c>
      <c r="R14" s="2"/>
      <c r="S14" s="2"/>
      <c r="T14" s="2"/>
      <c r="U14" s="2"/>
    </row>
    <row r="15" spans="1:21" ht="13.5" thickBot="1" x14ac:dyDescent="0.25">
      <c r="A15" s="37" t="s">
        <v>12</v>
      </c>
      <c r="B15" s="36"/>
      <c r="C15" s="15"/>
      <c r="D15" s="2">
        <v>90.6538477</v>
      </c>
      <c r="E15" s="2">
        <v>45.32692385</v>
      </c>
      <c r="F15" s="2">
        <v>83.542849239999995</v>
      </c>
      <c r="G15" s="2">
        <v>41.771424619999998</v>
      </c>
      <c r="H15" s="2">
        <v>78.276590429999999</v>
      </c>
      <c r="I15" s="2">
        <v>39.138295214999999</v>
      </c>
      <c r="J15" s="2">
        <v>1.1841037299999999</v>
      </c>
      <c r="K15" s="2">
        <v>0.41443630999999997</v>
      </c>
      <c r="L15" s="2">
        <v>1.59813417</v>
      </c>
      <c r="M15" s="2">
        <v>0.55934695999999995</v>
      </c>
      <c r="N15" s="9">
        <v>2400853.98</v>
      </c>
      <c r="O15" s="9">
        <v>840298.89</v>
      </c>
      <c r="P15" s="2">
        <v>1.5363853999999999</v>
      </c>
      <c r="Q15" s="2">
        <v>0.53773488999999997</v>
      </c>
      <c r="R15" s="2"/>
      <c r="S15" s="2"/>
      <c r="T15" s="2"/>
      <c r="U15" s="2"/>
    </row>
    <row r="16" spans="1:21" ht="13.5" thickBot="1" x14ac:dyDescent="0.25">
      <c r="A16" s="37" t="s">
        <v>13</v>
      </c>
      <c r="B16" s="36"/>
      <c r="C16" s="15"/>
      <c r="D16" s="2">
        <v>239.61163877999999</v>
      </c>
      <c r="E16" s="2">
        <v>239.61163877999999</v>
      </c>
      <c r="F16" s="2">
        <v>243.16044486000001</v>
      </c>
      <c r="G16" s="2">
        <v>243.16044486000001</v>
      </c>
      <c r="H16" s="2">
        <v>254.19121558000001</v>
      </c>
      <c r="I16" s="2">
        <v>254.19121558000001</v>
      </c>
      <c r="J16" s="2">
        <v>81.502801269999992</v>
      </c>
      <c r="K16" s="2">
        <v>40.751400630000006</v>
      </c>
      <c r="L16" s="2">
        <v>73.14670120000001</v>
      </c>
      <c r="M16" s="2">
        <v>36.573350600000005</v>
      </c>
      <c r="N16" s="9">
        <v>96263955.170000002</v>
      </c>
      <c r="O16" s="9">
        <v>48131977.579999998</v>
      </c>
      <c r="P16" s="2">
        <v>97.478093129999991</v>
      </c>
      <c r="Q16" s="2">
        <v>48.73904658</v>
      </c>
      <c r="R16" s="2"/>
      <c r="S16" s="2"/>
      <c r="T16" s="2"/>
      <c r="U16" s="2"/>
    </row>
    <row r="17" spans="1:21" ht="13.5" thickBot="1" x14ac:dyDescent="0.25">
      <c r="A17" s="37" t="s">
        <v>14</v>
      </c>
      <c r="B17" s="36"/>
      <c r="C17" s="15"/>
      <c r="D17" s="2">
        <v>2.4906080300000002</v>
      </c>
      <c r="E17" s="2">
        <v>3.1132600374999999</v>
      </c>
      <c r="F17" s="2">
        <v>7.9634524100000004</v>
      </c>
      <c r="G17" s="2">
        <v>9.9543155124999991</v>
      </c>
      <c r="H17" s="2">
        <v>5.3131591399999998</v>
      </c>
      <c r="I17" s="2">
        <v>6.6414489249999997</v>
      </c>
      <c r="J17" s="2">
        <v>252.44156846000001</v>
      </c>
      <c r="K17" s="2">
        <v>252.44156846000001</v>
      </c>
      <c r="L17" s="2">
        <v>232.19232583000002</v>
      </c>
      <c r="M17" s="2">
        <v>232.19232583000002</v>
      </c>
      <c r="N17" s="9">
        <v>258968468.99000001</v>
      </c>
      <c r="O17" s="9">
        <v>258968468.99000001</v>
      </c>
      <c r="P17" s="2">
        <v>264.35899927000003</v>
      </c>
      <c r="Q17" s="2">
        <v>264.35899927000003</v>
      </c>
      <c r="R17" s="2"/>
      <c r="S17" s="2"/>
      <c r="T17" s="2"/>
      <c r="U17" s="2"/>
    </row>
    <row r="18" spans="1:21" ht="13.5" thickBot="1" x14ac:dyDescent="0.25">
      <c r="A18" s="37" t="s">
        <v>15</v>
      </c>
      <c r="B18" s="36"/>
      <c r="C18" s="15"/>
      <c r="D18" s="2">
        <v>9.2755009999999999E-2</v>
      </c>
      <c r="E18" s="2">
        <v>0.13913251500000001</v>
      </c>
      <c r="F18" s="2">
        <v>1.64214784</v>
      </c>
      <c r="G18" s="2">
        <v>2.4632217600000001</v>
      </c>
      <c r="H18" s="2">
        <v>3.25592032</v>
      </c>
      <c r="I18" s="2">
        <v>4.8838804800000002</v>
      </c>
      <c r="J18" s="2">
        <v>2.4083456499999998</v>
      </c>
      <c r="K18" s="2">
        <v>3.0104320599999999</v>
      </c>
      <c r="L18" s="2">
        <v>3.0887233700000003</v>
      </c>
      <c r="M18" s="2">
        <v>3.8609042200000001</v>
      </c>
      <c r="N18" s="9">
        <v>1960611.08</v>
      </c>
      <c r="O18" s="9">
        <v>2450763.85</v>
      </c>
      <c r="P18" s="2">
        <v>1.78670295</v>
      </c>
      <c r="Q18" s="2">
        <v>2.2333786899999999</v>
      </c>
      <c r="R18" s="2"/>
      <c r="S18" s="2"/>
      <c r="T18" s="2"/>
      <c r="U18" s="2"/>
    </row>
    <row r="19" spans="1:21" ht="13.5" thickBot="1" x14ac:dyDescent="0.25">
      <c r="A19" s="37" t="s">
        <v>21</v>
      </c>
      <c r="B19" s="36"/>
      <c r="C19" s="15"/>
      <c r="D19" s="8" t="s">
        <v>28</v>
      </c>
      <c r="E19" s="8" t="s">
        <v>28</v>
      </c>
      <c r="F19" s="8" t="s">
        <v>28</v>
      </c>
      <c r="G19" s="8" t="s">
        <v>28</v>
      </c>
      <c r="H19" s="8" t="s">
        <v>28</v>
      </c>
      <c r="I19" s="8" t="s">
        <v>28</v>
      </c>
      <c r="J19" s="2">
        <v>10.72981031</v>
      </c>
      <c r="K19" s="2">
        <v>16.09471546</v>
      </c>
      <c r="L19" s="2">
        <v>15.839505330000001</v>
      </c>
      <c r="M19" s="2">
        <v>23.759258020000001</v>
      </c>
      <c r="N19" s="9">
        <v>8935793.8200000003</v>
      </c>
      <c r="O19" s="9">
        <v>13403690.720000001</v>
      </c>
      <c r="P19" s="8">
        <v>7.91340792</v>
      </c>
      <c r="Q19" s="8">
        <v>11.870111899999999</v>
      </c>
      <c r="R19" s="2"/>
      <c r="S19" s="2"/>
      <c r="T19" s="2"/>
      <c r="U19" s="2"/>
    </row>
    <row r="20" spans="1:21" ht="13.5" thickBot="1" x14ac:dyDescent="0.25">
      <c r="A20" s="37" t="s">
        <v>22</v>
      </c>
      <c r="B20" s="36"/>
      <c r="C20" s="15"/>
      <c r="D20" s="8" t="s">
        <v>28</v>
      </c>
      <c r="E20" s="8" t="s">
        <v>28</v>
      </c>
      <c r="F20" s="8" t="s">
        <v>28</v>
      </c>
      <c r="G20" s="8" t="s">
        <v>28</v>
      </c>
      <c r="H20" s="8" t="s">
        <v>28</v>
      </c>
      <c r="I20" s="8" t="s">
        <v>28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8">
        <v>0</v>
      </c>
      <c r="Q20" s="8">
        <v>0</v>
      </c>
      <c r="R20" s="2"/>
      <c r="S20" s="2"/>
      <c r="T20" s="2"/>
      <c r="U20" s="2"/>
    </row>
    <row r="21" spans="1:21" ht="13.5" thickBot="1" x14ac:dyDescent="0.25">
      <c r="A21" s="37" t="s">
        <v>23</v>
      </c>
      <c r="B21" s="36"/>
      <c r="C21" s="15"/>
      <c r="D21" s="8" t="s">
        <v>28</v>
      </c>
      <c r="E21" s="8" t="s">
        <v>28</v>
      </c>
      <c r="F21" s="8" t="s">
        <v>28</v>
      </c>
      <c r="G21" s="8" t="s">
        <v>28</v>
      </c>
      <c r="H21" s="8" t="s">
        <v>28</v>
      </c>
      <c r="I21" s="8" t="s">
        <v>28</v>
      </c>
      <c r="J21" s="2">
        <v>0.16539999999999999</v>
      </c>
      <c r="K21" s="2">
        <v>0.41349999999999998</v>
      </c>
      <c r="L21" s="2">
        <v>0.12936619999999999</v>
      </c>
      <c r="M21" s="2">
        <v>0.32341550000000002</v>
      </c>
      <c r="N21" s="9">
        <v>78389.100000000006</v>
      </c>
      <c r="O21" s="9">
        <v>195972.75</v>
      </c>
      <c r="P21" s="8">
        <v>9.5851919999999993E-2</v>
      </c>
      <c r="Q21" s="8">
        <v>0.23962979999999998</v>
      </c>
      <c r="R21" s="2"/>
      <c r="S21" s="2"/>
      <c r="T21" s="2"/>
      <c r="U21" s="2"/>
    </row>
    <row r="22" spans="1:21" ht="13.5" thickBot="1" x14ac:dyDescent="0.25">
      <c r="A22" s="37" t="s">
        <v>16</v>
      </c>
      <c r="B22" s="36"/>
      <c r="C22" s="15"/>
      <c r="D22" s="2">
        <v>557.08709205000002</v>
      </c>
      <c r="E22" s="2">
        <v>312.07720742150002</v>
      </c>
      <c r="F22" s="2">
        <v>512.94318066000005</v>
      </c>
      <c r="G22" s="2">
        <v>309.73267654049999</v>
      </c>
      <c r="H22" s="2">
        <v>532.86650159999999</v>
      </c>
      <c r="I22" s="2">
        <v>318.11027758199998</v>
      </c>
      <c r="J22" s="2">
        <v>535.60161130999995</v>
      </c>
      <c r="K22" s="2">
        <v>326.34939981000002</v>
      </c>
      <c r="L22" s="2">
        <v>558.09398208000005</v>
      </c>
      <c r="M22" s="2">
        <v>319.25850128000002</v>
      </c>
      <c r="N22" s="9">
        <v>586806430.55999994</v>
      </c>
      <c r="O22" s="9">
        <v>343432447.94999999</v>
      </c>
      <c r="P22" s="2">
        <v>573.62667521999992</v>
      </c>
      <c r="Q22" s="2">
        <v>342.56113012999998</v>
      </c>
      <c r="R22" s="2"/>
      <c r="S22" s="2"/>
      <c r="T22" s="2"/>
      <c r="U22" s="2"/>
    </row>
    <row r="23" spans="1:21" ht="13.5" thickBot="1" x14ac:dyDescent="0.25">
      <c r="A23" s="37" t="s">
        <v>17</v>
      </c>
      <c r="B23" s="36"/>
      <c r="C23" s="15"/>
      <c r="D23" s="2">
        <v>1.21843561</v>
      </c>
      <c r="E23" s="2">
        <v>0</v>
      </c>
      <c r="F23" s="2">
        <v>1.5624880000000001</v>
      </c>
      <c r="G23" s="2">
        <v>0</v>
      </c>
      <c r="H23" s="2">
        <v>2.1371411</v>
      </c>
      <c r="I23" s="2">
        <v>0</v>
      </c>
      <c r="J23" s="2">
        <v>3.08820038</v>
      </c>
      <c r="K23" s="2">
        <v>3.08820038</v>
      </c>
      <c r="L23" s="2">
        <v>3.5136697699999999</v>
      </c>
      <c r="M23" s="2">
        <v>3.5136697699999999</v>
      </c>
      <c r="N23" s="9">
        <v>4367827.42</v>
      </c>
      <c r="O23" s="9">
        <v>-9277370.1500000004</v>
      </c>
      <c r="P23" s="2">
        <v>1.96184278</v>
      </c>
      <c r="Q23" s="2">
        <v>0</v>
      </c>
      <c r="R23" s="2"/>
      <c r="S23" s="2"/>
      <c r="T23" s="2"/>
      <c r="U23" s="2"/>
    </row>
    <row r="24" spans="1:21" ht="13.5" thickBot="1" x14ac:dyDescent="0.25">
      <c r="A24" s="37" t="s">
        <v>18</v>
      </c>
      <c r="B24" s="36"/>
      <c r="C24" s="15"/>
      <c r="D24" s="2">
        <v>555.86865644</v>
      </c>
      <c r="E24" s="2">
        <v>310.85877181149999</v>
      </c>
      <c r="F24" s="2">
        <v>511.38069266000002</v>
      </c>
      <c r="G24" s="2">
        <v>308.17018854050002</v>
      </c>
      <c r="H24" s="2">
        <v>530.72936049999998</v>
      </c>
      <c r="I24" s="2">
        <v>315.97313648199997</v>
      </c>
      <c r="J24" s="2">
        <v>532.51341092999996</v>
      </c>
      <c r="K24" s="2">
        <v>323.26119943000003</v>
      </c>
      <c r="L24" s="2">
        <v>554.58031231000007</v>
      </c>
      <c r="M24" s="2">
        <v>315.74483151000004</v>
      </c>
      <c r="N24" s="9">
        <f>+N22-N23</f>
        <v>582438603.13999999</v>
      </c>
      <c r="O24" s="9">
        <f>+O22-N23</f>
        <v>339064620.52999997</v>
      </c>
      <c r="P24" s="2">
        <v>571.66483243999994</v>
      </c>
      <c r="Q24" s="2">
        <v>340.59928735</v>
      </c>
      <c r="R24" s="2"/>
      <c r="S24" s="2"/>
      <c r="T24" s="2"/>
      <c r="U24" s="2"/>
    </row>
    <row r="25" spans="1:21" ht="13.5" thickBot="1" x14ac:dyDescent="0.25">
      <c r="A25" s="37" t="s">
        <v>19</v>
      </c>
      <c r="B25" s="36"/>
      <c r="C25" s="15"/>
      <c r="D25" s="2">
        <v>59.325963610000002</v>
      </c>
      <c r="E25" s="2">
        <v>0</v>
      </c>
      <c r="F25" s="2">
        <v>60.099865999999999</v>
      </c>
      <c r="G25" s="2">
        <v>0</v>
      </c>
      <c r="H25" s="2">
        <v>60.948596739999999</v>
      </c>
      <c r="I25" s="2">
        <v>0</v>
      </c>
      <c r="J25" s="2">
        <v>58.72653811</v>
      </c>
      <c r="K25" s="2">
        <v>0</v>
      </c>
      <c r="L25" s="2">
        <v>54.300827840000004</v>
      </c>
      <c r="M25" s="2">
        <v>0</v>
      </c>
      <c r="N25" s="9">
        <v>56671935</v>
      </c>
      <c r="O25" s="2">
        <v>0</v>
      </c>
      <c r="P25" s="2">
        <v>57.543685239999995</v>
      </c>
      <c r="Q25" s="2">
        <v>0</v>
      </c>
      <c r="R25" s="2"/>
      <c r="S25" s="2"/>
      <c r="T25" s="2"/>
      <c r="U25" s="2"/>
    </row>
    <row r="26" spans="1:21" ht="13.5" thickBot="1" x14ac:dyDescent="0.25">
      <c r="A26" s="37" t="s">
        <v>20</v>
      </c>
      <c r="B26" s="36"/>
      <c r="C26" s="15"/>
      <c r="D26" s="2">
        <v>0</v>
      </c>
      <c r="E26" s="2">
        <v>19.084539022104</v>
      </c>
      <c r="F26" s="2">
        <v>0</v>
      </c>
      <c r="G26" s="2">
        <v>19.502167385052001</v>
      </c>
      <c r="H26" s="2">
        <v>0</v>
      </c>
      <c r="I26" s="2">
        <v>19.289170408153002</v>
      </c>
      <c r="J26" s="2">
        <v>0</v>
      </c>
      <c r="K26" s="2">
        <v>18.166899774408844</v>
      </c>
      <c r="L26" s="2">
        <v>0</v>
      </c>
      <c r="M26" s="2">
        <v>17.197693333669097</v>
      </c>
      <c r="N26" s="2">
        <v>0</v>
      </c>
      <c r="O26" s="2">
        <f>+N25/O24*100</f>
        <v>16.714198877905559</v>
      </c>
      <c r="P26" s="2">
        <v>0</v>
      </c>
      <c r="Q26" s="2">
        <v>16.894834304473477</v>
      </c>
      <c r="R26" s="2"/>
      <c r="S26" s="2"/>
      <c r="T26" s="2"/>
      <c r="U26" s="2"/>
    </row>
    <row r="28" spans="1:21" ht="14.25" customHeight="1" x14ac:dyDescent="0.2">
      <c r="A28" s="10" t="s">
        <v>24</v>
      </c>
    </row>
    <row r="29" spans="1:21" ht="12.75" customHeight="1" x14ac:dyDescent="0.2">
      <c r="A29" s="4" t="s">
        <v>25</v>
      </c>
      <c r="B29" s="5" t="s">
        <v>34</v>
      </c>
    </row>
    <row r="30" spans="1:21" ht="12.75" customHeight="1" x14ac:dyDescent="0.2">
      <c r="A30" s="4" t="s">
        <v>26</v>
      </c>
      <c r="B30" s="6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ht="12.75" customHeight="1" x14ac:dyDescent="0.25">
      <c r="A31" s="7" t="s">
        <v>28</v>
      </c>
      <c r="B31" s="5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A24:C24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8:M8"/>
    <mergeCell ref="A9:C11"/>
    <mergeCell ref="D9:E9"/>
    <mergeCell ref="F9:M9"/>
    <mergeCell ref="D10:E10"/>
    <mergeCell ref="F10:G10"/>
    <mergeCell ref="H10:I10"/>
    <mergeCell ref="J10:K10"/>
    <mergeCell ref="L10:M10"/>
    <mergeCell ref="A1:M1"/>
    <mergeCell ref="A7:M7"/>
    <mergeCell ref="A2:U2"/>
    <mergeCell ref="A3:U3"/>
    <mergeCell ref="A4:U6"/>
    <mergeCell ref="N9:U9"/>
    <mergeCell ref="N10:O10"/>
    <mergeCell ref="P10:Q10"/>
    <mergeCell ref="R10:S10"/>
    <mergeCell ref="T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2017-03-24T14:48:28Z</dcterms:created>
  <dcterms:modified xsi:type="dcterms:W3CDTF">2017-09-06T16:15:54Z</dcterms:modified>
</cp:coreProperties>
</file>