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3820"/>
  <bookViews>
    <workbookView xWindow="480" yWindow="15" windowWidth="15120" windowHeight="9285"/>
  </bookViews>
  <sheets>
    <sheet name="Page1_1" sheetId="1" r:id="rId1"/>
  </sheets>
  <calcPr calcId="145621"/>
  <webPublishing codePage="1252"/>
</workbook>
</file>

<file path=xl/calcChain.xml><?xml version="1.0" encoding="utf-8"?>
<calcChain xmlns="http://schemas.openxmlformats.org/spreadsheetml/2006/main">
  <c r="S24" i="1" l="1"/>
  <c r="R24" i="1"/>
</calcChain>
</file>

<file path=xl/sharedStrings.xml><?xml version="1.0" encoding="utf-8"?>
<sst xmlns="http://schemas.openxmlformats.org/spreadsheetml/2006/main" count="70" uniqueCount="32">
  <si>
    <t>CB0070G</t>
  </si>
  <si>
    <t>TRIMESTRE IV</t>
  </si>
  <si>
    <t>TRIMESTRE I</t>
  </si>
  <si>
    <t>TRIMESTRE II</t>
  </si>
  <si>
    <t>MONTO</t>
  </si>
  <si>
    <t>POND</t>
  </si>
  <si>
    <t>CATEGORIA 1</t>
  </si>
  <si>
    <t>CATEGORIA 2</t>
  </si>
  <si>
    <t>CATEGORIA 3</t>
  </si>
  <si>
    <t>CATEGORIA 4</t>
  </si>
  <si>
    <t>CATEGORIA 5</t>
  </si>
  <si>
    <t>CATEGORIA 6</t>
  </si>
  <si>
    <t>CATEGORIA 7</t>
  </si>
  <si>
    <t>TOTAL DE ACTIVOS</t>
  </si>
  <si>
    <t>MENOS PROVISIONES PARA</t>
  </si>
  <si>
    <t>ACTIVOS DE RIESGO</t>
  </si>
  <si>
    <t>FONDOS DE CAPITAL</t>
  </si>
  <si>
    <t>RELACION DE PONDERACION</t>
  </si>
  <si>
    <t>CATEGORIA 8</t>
  </si>
  <si>
    <t>CATEGORIA 9</t>
  </si>
  <si>
    <t>CATEGORIA 10</t>
  </si>
  <si>
    <r>
      <t>TRIMESTRE III</t>
    </r>
    <r>
      <rPr>
        <vertAlign val="superscript"/>
        <sz val="8"/>
        <color rgb="FFFF0000"/>
        <rFont val="Tahoma"/>
        <family val="2"/>
      </rPr>
      <t>(2)</t>
    </r>
  </si>
  <si>
    <t xml:space="preserve">Hasta el segundo semestre del 2016, la adecuación de capital se regía según el Acuerdo 5-2008; a partir de septiembre 2016, comenzó a regir conforme a los acuerdos 1-2015 y 3-2016. </t>
  </si>
  <si>
    <t>Nota</t>
  </si>
  <si>
    <t>(1)</t>
  </si>
  <si>
    <t>(2)</t>
  </si>
  <si>
    <t>..</t>
  </si>
  <si>
    <t>Dato no aplicable al grupo o categoría</t>
  </si>
  <si>
    <t>Cifras preliminares 2017</t>
  </si>
  <si>
    <r>
      <t>2017</t>
    </r>
    <r>
      <rPr>
        <vertAlign val="superscript"/>
        <sz val="8"/>
        <color theme="1"/>
        <rFont val="Tahoma"/>
        <family val="2"/>
      </rPr>
      <t>(1)</t>
    </r>
  </si>
  <si>
    <t>TRIMESTRE III</t>
  </si>
  <si>
    <t>BANCA PANAMEÑA PRIVADA
ADECUACION DE CAPITAL
 SEPTIEMBRE 2017
(En millones de balboas)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</si>
</sst>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yyyy\-mm\-dd"/>
    <numFmt numFmtId="165" formatCode="#,##0.00;\(#,##0.00\);\0\.\0\0"/>
    <numFmt numFmtId="166" formatCode="#,##0.00,,"/>
  </numFmts>
  <fonts count="9" x14ac:knownFonts="1">
    <font>
      <sz val="10"/>
      <color theme="1"/>
      <name val="Tahoma"/>
      <family val="2"/>
    </font>
    <font>
      <sz val="10"/>
      <color theme="1"/>
      <name val="Tahoma"/>
      <family val="2"/>
    </font>
    <font>
      <b/>
      <sz val="10"/>
      <color rgb="FFFFFFFF"/>
      <name val="Tahoma"/>
      <family val="2"/>
    </font>
    <font>
      <b/>
      <sz val="1"/>
      <color rgb="FFFFFFFF"/>
      <name val="Tahoma"/>
      <family val="2"/>
    </font>
    <font>
      <sz val="8"/>
      <color theme="1"/>
      <name val="Tahoma"/>
      <family val="2"/>
    </font>
    <font>
      <sz val="7"/>
      <color theme="1"/>
      <name val="Tahoma"/>
      <family val="2"/>
    </font>
    <font>
      <vertAlign val="superscript"/>
      <sz val="8"/>
      <color rgb="FFFF0000"/>
      <name val="Tahoma"/>
      <family val="2"/>
    </font>
    <font>
      <vertAlign val="superscript"/>
      <sz val="8"/>
      <color theme="1"/>
      <name val="Tahoma"/>
      <family val="2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66CC"/>
      </patternFill>
    </fill>
    <fill>
      <patternFill patternType="solid">
        <fgColor rgb="FFBFD2E2"/>
      </patternFill>
    </fill>
  </fills>
  <borders count="6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rgb="FF93B1CD"/>
      </top>
      <bottom style="medium">
        <color rgb="FF93B1CD"/>
      </bottom>
      <diagonal/>
    </border>
    <border>
      <left/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 style="medium">
        <color rgb="FF93B1CD"/>
      </left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5" fillId="3" borderId="4" xfId="0" applyFont="1" applyFill="1" applyBorder="1" applyAlignment="1">
      <alignment horizontal="center" vertical="top"/>
    </xf>
    <xf numFmtId="165" fontId="5" fillId="0" borderId="5" xfId="0" applyNumberFormat="1" applyFont="1" applyBorder="1" applyAlignment="1">
      <alignment horizontal="right" vertical="top"/>
    </xf>
    <xf numFmtId="43" fontId="5" fillId="0" borderId="5" xfId="1" applyFont="1" applyBorder="1" applyAlignment="1">
      <alignment horizontal="right" vertical="top"/>
    </xf>
    <xf numFmtId="166" fontId="5" fillId="0" borderId="5" xfId="0" applyNumberFormat="1" applyFont="1" applyBorder="1" applyAlignment="1">
      <alignment horizontal="right" vertical="top"/>
    </xf>
    <xf numFmtId="0" fontId="0" fillId="0" borderId="0" xfId="0"/>
    <xf numFmtId="165" fontId="5" fillId="0" borderId="5" xfId="0" applyNumberFormat="1" applyFont="1" applyBorder="1" applyAlignment="1">
      <alignment horizontal="center" vertical="top"/>
    </xf>
    <xf numFmtId="0" fontId="0" fillId="0" borderId="0" xfId="0"/>
    <xf numFmtId="49" fontId="0" fillId="0" borderId="0" xfId="0" applyNumberFormat="1"/>
    <xf numFmtId="0" fontId="8" fillId="3" borderId="4" xfId="0" applyFont="1" applyFill="1" applyBorder="1" applyAlignment="1">
      <alignment vertical="top"/>
    </xf>
    <xf numFmtId="0" fontId="8" fillId="3" borderId="2" xfId="0" applyFont="1" applyFill="1" applyBorder="1"/>
    <xf numFmtId="0" fontId="8" fillId="3" borderId="3" xfId="0" applyFont="1" applyFill="1" applyBorder="1"/>
    <xf numFmtId="0" fontId="4" fillId="3" borderId="4" xfId="0" applyFont="1" applyFill="1" applyBorder="1" applyAlignment="1">
      <alignment horizontal="center" vertical="top"/>
    </xf>
    <xf numFmtId="0" fontId="0" fillId="3" borderId="3" xfId="0" applyFill="1" applyBorder="1"/>
    <xf numFmtId="164" fontId="1" fillId="0" borderId="0" xfId="0" applyNumberFormat="1" applyFont="1" applyAlignment="1">
      <alignment horizontal="right" vertical="center"/>
    </xf>
    <xf numFmtId="0" fontId="0" fillId="0" borderId="0" xfId="0"/>
    <xf numFmtId="0" fontId="2" fillId="2" borderId="0" xfId="0" applyFont="1" applyFill="1" applyAlignment="1">
      <alignment horizontal="center" vertical="center" wrapText="1"/>
    </xf>
    <xf numFmtId="0" fontId="0" fillId="2" borderId="0" xfId="0" applyFill="1"/>
    <xf numFmtId="0" fontId="3" fillId="0" borderId="1" xfId="0" applyFont="1" applyBorder="1" applyAlignment="1">
      <alignment vertical="center"/>
    </xf>
    <xf numFmtId="0" fontId="0" fillId="0" borderId="1" xfId="0" applyBorder="1"/>
    <xf numFmtId="0" fontId="0" fillId="3" borderId="2" xfId="0" applyFill="1" applyBorder="1"/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1"/>
  <sheetViews>
    <sheetView tabSelected="1" workbookViewId="0">
      <selection activeCell="W17" sqref="W17"/>
    </sheetView>
  </sheetViews>
  <sheetFormatPr baseColWidth="10" defaultColWidth="9.140625" defaultRowHeight="12.75" customHeight="1" x14ac:dyDescent="0.2"/>
  <cols>
    <col min="1" max="3" width="7.140625" bestFit="1" customWidth="1"/>
    <col min="4" max="17" width="7.85546875" bestFit="1" customWidth="1"/>
    <col min="18" max="18" width="8.28515625" customWidth="1"/>
    <col min="19" max="20" width="7.5703125" customWidth="1"/>
    <col min="21" max="21" width="6.85546875" customWidth="1"/>
  </cols>
  <sheetData>
    <row r="1" spans="1:21" ht="12.75" customHeight="1" x14ac:dyDescent="0.2">
      <c r="A1" s="14">
        <v>42706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</row>
    <row r="2" spans="1:21" ht="12.75" customHeight="1" x14ac:dyDescent="0.2">
      <c r="A2" s="16" t="s">
        <v>31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</row>
    <row r="3" spans="1:21" ht="12.75" customHeight="1" x14ac:dyDescent="0.2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</row>
    <row r="4" spans="1:21" ht="12.75" customHeight="1" x14ac:dyDescent="0.2">
      <c r="A4" s="17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</row>
    <row r="5" spans="1:21" ht="12.75" customHeight="1" x14ac:dyDescent="0.2">
      <c r="A5" s="17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</row>
    <row r="6" spans="1:21" ht="12.75" customHeight="1" x14ac:dyDescent="0.2">
      <c r="A6" s="17"/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</row>
    <row r="7" spans="1:21" ht="12.75" customHeight="1" x14ac:dyDescent="0.2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</row>
    <row r="8" spans="1:21" ht="12.75" customHeight="1" thickBot="1" x14ac:dyDescent="0.25">
      <c r="A8" s="18" t="s">
        <v>0</v>
      </c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</row>
    <row r="9" spans="1:21" ht="12.75" customHeight="1" thickBot="1" x14ac:dyDescent="0.25">
      <c r="A9" s="15"/>
      <c r="B9" s="15"/>
      <c r="C9" s="15"/>
      <c r="D9" s="12">
        <v>2015</v>
      </c>
      <c r="E9" s="13"/>
      <c r="F9" s="12">
        <v>2016</v>
      </c>
      <c r="G9" s="20"/>
      <c r="H9" s="20"/>
      <c r="I9" s="20"/>
      <c r="J9" s="20"/>
      <c r="K9" s="20"/>
      <c r="L9" s="20"/>
      <c r="M9" s="13"/>
      <c r="N9" s="12" t="s">
        <v>29</v>
      </c>
      <c r="O9" s="20"/>
      <c r="P9" s="20"/>
      <c r="Q9" s="20"/>
      <c r="R9" s="20"/>
      <c r="S9" s="20"/>
      <c r="T9" s="20"/>
      <c r="U9" s="13"/>
    </row>
    <row r="10" spans="1:21" ht="12.75" customHeight="1" thickBot="1" x14ac:dyDescent="0.25">
      <c r="A10" s="15"/>
      <c r="B10" s="15"/>
      <c r="C10" s="15"/>
      <c r="D10" s="12" t="s">
        <v>1</v>
      </c>
      <c r="E10" s="13"/>
      <c r="F10" s="12" t="s">
        <v>2</v>
      </c>
      <c r="G10" s="13"/>
      <c r="H10" s="12" t="s">
        <v>3</v>
      </c>
      <c r="I10" s="13"/>
      <c r="J10" s="12" t="s">
        <v>21</v>
      </c>
      <c r="K10" s="13"/>
      <c r="L10" s="12" t="s">
        <v>1</v>
      </c>
      <c r="M10" s="13"/>
      <c r="N10" s="12" t="s">
        <v>2</v>
      </c>
      <c r="O10" s="13"/>
      <c r="P10" s="12" t="s">
        <v>3</v>
      </c>
      <c r="Q10" s="13"/>
      <c r="R10" s="12" t="s">
        <v>30</v>
      </c>
      <c r="S10" s="13"/>
      <c r="T10" s="12" t="s">
        <v>1</v>
      </c>
      <c r="U10" s="13"/>
    </row>
    <row r="11" spans="1:21" ht="12.75" customHeight="1" thickBot="1" x14ac:dyDescent="0.25">
      <c r="A11" s="15"/>
      <c r="B11" s="15"/>
      <c r="C11" s="15"/>
      <c r="D11" s="1" t="s">
        <v>4</v>
      </c>
      <c r="E11" s="1" t="s">
        <v>5</v>
      </c>
      <c r="F11" s="1" t="s">
        <v>4</v>
      </c>
      <c r="G11" s="1" t="s">
        <v>5</v>
      </c>
      <c r="H11" s="1" t="s">
        <v>4</v>
      </c>
      <c r="I11" s="1" t="s">
        <v>5</v>
      </c>
      <c r="J11" s="1" t="s">
        <v>4</v>
      </c>
      <c r="K11" s="1" t="s">
        <v>5</v>
      </c>
      <c r="L11" s="1" t="s">
        <v>4</v>
      </c>
      <c r="M11" s="1" t="s">
        <v>5</v>
      </c>
      <c r="N11" s="1" t="s">
        <v>4</v>
      </c>
      <c r="O11" s="1" t="s">
        <v>5</v>
      </c>
      <c r="P11" s="1" t="s">
        <v>4</v>
      </c>
      <c r="Q11" s="1" t="s">
        <v>5</v>
      </c>
      <c r="R11" s="1" t="s">
        <v>4</v>
      </c>
      <c r="S11" s="1" t="s">
        <v>5</v>
      </c>
      <c r="T11" s="1" t="s">
        <v>4</v>
      </c>
      <c r="U11" s="1" t="s">
        <v>5</v>
      </c>
    </row>
    <row r="12" spans="1:21" ht="12.75" customHeight="1" thickBot="1" x14ac:dyDescent="0.25">
      <c r="A12" s="9" t="s">
        <v>6</v>
      </c>
      <c r="B12" s="10"/>
      <c r="C12" s="11"/>
      <c r="D12" s="2">
        <v>4245.7904273181703</v>
      </c>
      <c r="E12" s="2">
        <v>0</v>
      </c>
      <c r="F12" s="2">
        <v>4331.3231010961899</v>
      </c>
      <c r="G12" s="2">
        <v>0</v>
      </c>
      <c r="H12" s="2">
        <v>4508.9236631466401</v>
      </c>
      <c r="I12" s="2">
        <v>0</v>
      </c>
      <c r="J12" s="4">
        <v>3571614614.7300014</v>
      </c>
      <c r="K12" s="4">
        <v>0</v>
      </c>
      <c r="L12" s="4">
        <v>3631664911.2300005</v>
      </c>
      <c r="M12" s="4">
        <v>0</v>
      </c>
      <c r="N12" s="4">
        <v>3648082742</v>
      </c>
      <c r="O12" s="4">
        <v>0</v>
      </c>
      <c r="P12" s="4">
        <v>3819681113.1699996</v>
      </c>
      <c r="Q12" s="4">
        <v>0</v>
      </c>
      <c r="R12" s="4">
        <v>3936106933.8599997</v>
      </c>
      <c r="S12" s="4">
        <v>0</v>
      </c>
      <c r="T12" s="2">
        <v>0</v>
      </c>
      <c r="U12" s="2">
        <v>0</v>
      </c>
    </row>
    <row r="13" spans="1:21" ht="12.75" customHeight="1" thickBot="1" x14ac:dyDescent="0.25">
      <c r="A13" s="9" t="s">
        <v>7</v>
      </c>
      <c r="B13" s="10"/>
      <c r="C13" s="11"/>
      <c r="D13" s="2">
        <v>1947.05077422</v>
      </c>
      <c r="E13" s="2">
        <v>194.70507742199999</v>
      </c>
      <c r="F13" s="2">
        <v>2011.91492737</v>
      </c>
      <c r="G13" s="2">
        <v>201.191492737</v>
      </c>
      <c r="H13" s="2">
        <v>2126.6299067979999</v>
      </c>
      <c r="I13" s="2">
        <v>212.6629906798</v>
      </c>
      <c r="J13" s="4">
        <v>932266154.94000018</v>
      </c>
      <c r="K13" s="4">
        <v>93226614.980000004</v>
      </c>
      <c r="L13" s="4">
        <v>1005446403.0299999</v>
      </c>
      <c r="M13" s="4">
        <v>100815338.24999999</v>
      </c>
      <c r="N13" s="4">
        <v>1133500056.3</v>
      </c>
      <c r="O13" s="4">
        <v>113395005.48999999</v>
      </c>
      <c r="P13" s="4">
        <v>975318021.75999999</v>
      </c>
      <c r="Q13" s="4">
        <v>97531804.310000017</v>
      </c>
      <c r="R13" s="4">
        <v>877881182.11999989</v>
      </c>
      <c r="S13" s="4">
        <v>87788118.930000007</v>
      </c>
      <c r="T13" s="2">
        <v>0</v>
      </c>
      <c r="U13" s="2">
        <v>0</v>
      </c>
    </row>
    <row r="14" spans="1:21" ht="12.75" customHeight="1" thickBot="1" x14ac:dyDescent="0.25">
      <c r="A14" s="9" t="s">
        <v>8</v>
      </c>
      <c r="B14" s="10"/>
      <c r="C14" s="11"/>
      <c r="D14" s="2">
        <v>2601.8743434600001</v>
      </c>
      <c r="E14" s="2">
        <v>520.37486869199995</v>
      </c>
      <c r="F14" s="2">
        <v>2617.1854277122602</v>
      </c>
      <c r="G14" s="2">
        <v>523.43708554245097</v>
      </c>
      <c r="H14" s="2">
        <v>2512.6384479141898</v>
      </c>
      <c r="I14" s="2">
        <v>502.52768958283798</v>
      </c>
      <c r="J14" s="4">
        <v>3489499819.5900002</v>
      </c>
      <c r="K14" s="4">
        <v>697899965.30999994</v>
      </c>
      <c r="L14" s="4">
        <v>3648675061.3000007</v>
      </c>
      <c r="M14" s="4">
        <v>729735012.44000006</v>
      </c>
      <c r="N14" s="4">
        <v>3650221790.2000003</v>
      </c>
      <c r="O14" s="4">
        <v>730044358.6099999</v>
      </c>
      <c r="P14" s="4">
        <v>3342167276.8899994</v>
      </c>
      <c r="Q14" s="4">
        <v>668433455.16999984</v>
      </c>
      <c r="R14" s="4">
        <v>3360663189.6600003</v>
      </c>
      <c r="S14" s="4">
        <v>672132638.29999983</v>
      </c>
      <c r="T14" s="2">
        <v>0</v>
      </c>
      <c r="U14" s="2">
        <v>0</v>
      </c>
    </row>
    <row r="15" spans="1:21" ht="12.75" customHeight="1" thickBot="1" x14ac:dyDescent="0.25">
      <c r="A15" s="9" t="s">
        <v>9</v>
      </c>
      <c r="B15" s="10"/>
      <c r="C15" s="11"/>
      <c r="D15" s="2">
        <v>9538.8877767400008</v>
      </c>
      <c r="E15" s="2">
        <v>4769.4438883700004</v>
      </c>
      <c r="F15" s="2">
        <v>9872.3898288649998</v>
      </c>
      <c r="G15" s="2">
        <v>4936.1949144324999</v>
      </c>
      <c r="H15" s="2">
        <v>10251.497199867001</v>
      </c>
      <c r="I15" s="2">
        <v>5125.7485999335004</v>
      </c>
      <c r="J15" s="4">
        <v>808556361.62</v>
      </c>
      <c r="K15" s="4">
        <v>282994726.92000002</v>
      </c>
      <c r="L15" s="4">
        <v>837223134.00999987</v>
      </c>
      <c r="M15" s="4">
        <v>293028096.42000002</v>
      </c>
      <c r="N15" s="4">
        <v>785048917.88999999</v>
      </c>
      <c r="O15" s="4">
        <v>274767120.92000002</v>
      </c>
      <c r="P15" s="4">
        <v>899550747.38000011</v>
      </c>
      <c r="Q15" s="4">
        <v>314842761.24000001</v>
      </c>
      <c r="R15" s="4">
        <v>913555648.28000009</v>
      </c>
      <c r="S15" s="4">
        <v>319744477.11000001</v>
      </c>
      <c r="T15" s="2">
        <v>0</v>
      </c>
      <c r="U15" s="2">
        <v>0</v>
      </c>
    </row>
    <row r="16" spans="1:21" ht="12.75" customHeight="1" thickBot="1" x14ac:dyDescent="0.25">
      <c r="A16" s="9" t="s">
        <v>10</v>
      </c>
      <c r="B16" s="10"/>
      <c r="C16" s="11"/>
      <c r="D16" s="2">
        <v>18565.7493007212</v>
      </c>
      <c r="E16" s="2">
        <v>18565.7493007212</v>
      </c>
      <c r="F16" s="2">
        <v>19195.913770808798</v>
      </c>
      <c r="G16" s="2">
        <v>19195.913770808798</v>
      </c>
      <c r="H16" s="2">
        <v>19340.287773432501</v>
      </c>
      <c r="I16" s="2">
        <v>19340.287773432501</v>
      </c>
      <c r="J16" s="4">
        <v>10356974332</v>
      </c>
      <c r="K16" s="4">
        <v>5178487171.6000013</v>
      </c>
      <c r="L16" s="4">
        <v>10933358706.789999</v>
      </c>
      <c r="M16" s="4">
        <v>5466679355.5500002</v>
      </c>
      <c r="N16" s="4">
        <v>11625059675.719999</v>
      </c>
      <c r="O16" s="4">
        <v>5812529840.5499992</v>
      </c>
      <c r="P16" s="4">
        <v>11398950457.280001</v>
      </c>
      <c r="Q16" s="4">
        <v>5699475230.8099995</v>
      </c>
      <c r="R16" s="4">
        <v>11279079370.959997</v>
      </c>
      <c r="S16" s="4">
        <v>5639539537.6600008</v>
      </c>
      <c r="T16" s="2">
        <v>0</v>
      </c>
      <c r="U16" s="2">
        <v>0</v>
      </c>
    </row>
    <row r="17" spans="1:21" ht="12.75" customHeight="1" thickBot="1" x14ac:dyDescent="0.25">
      <c r="A17" s="9" t="s">
        <v>11</v>
      </c>
      <c r="B17" s="10"/>
      <c r="C17" s="11"/>
      <c r="D17" s="2">
        <v>2096.6493031099999</v>
      </c>
      <c r="E17" s="2">
        <v>2620.8116288874999</v>
      </c>
      <c r="F17" s="2">
        <v>2265.8673484189999</v>
      </c>
      <c r="G17" s="2">
        <v>2832.33418552375</v>
      </c>
      <c r="H17" s="2">
        <v>2341.3663998100001</v>
      </c>
      <c r="I17" s="2">
        <v>2926.7079997625001</v>
      </c>
      <c r="J17" s="4">
        <v>17417173440.070004</v>
      </c>
      <c r="K17" s="4">
        <v>17417173440.070004</v>
      </c>
      <c r="L17" s="4">
        <v>17513577588.349998</v>
      </c>
      <c r="M17" s="4">
        <v>17513577583.349998</v>
      </c>
      <c r="N17" s="4">
        <v>17705702228.990002</v>
      </c>
      <c r="O17" s="4">
        <v>17705702228.990002</v>
      </c>
      <c r="P17" s="4">
        <v>17721401350.450001</v>
      </c>
      <c r="Q17" s="4">
        <v>17721401350.450001</v>
      </c>
      <c r="R17" s="4">
        <v>18492952143.730003</v>
      </c>
      <c r="S17" s="4">
        <v>18492952143.730003</v>
      </c>
      <c r="T17" s="2">
        <v>0</v>
      </c>
      <c r="U17" s="2">
        <v>0</v>
      </c>
    </row>
    <row r="18" spans="1:21" ht="12.75" customHeight="1" thickBot="1" x14ac:dyDescent="0.25">
      <c r="A18" s="9" t="s">
        <v>12</v>
      </c>
      <c r="B18" s="10"/>
      <c r="C18" s="11"/>
      <c r="D18" s="2">
        <v>124.66145441</v>
      </c>
      <c r="E18" s="2">
        <v>186.99218161499999</v>
      </c>
      <c r="F18" s="2">
        <v>145.45964425899999</v>
      </c>
      <c r="G18" s="2">
        <v>218.18946638849999</v>
      </c>
      <c r="H18" s="2">
        <v>154.29321583000001</v>
      </c>
      <c r="I18" s="2">
        <v>231.43982374500001</v>
      </c>
      <c r="J18" s="4">
        <v>2539657854.25</v>
      </c>
      <c r="K18" s="4">
        <v>3174572319.079999</v>
      </c>
      <c r="L18" s="4">
        <v>2636233344.8899999</v>
      </c>
      <c r="M18" s="4">
        <v>3295291683.2200007</v>
      </c>
      <c r="N18" s="4">
        <v>2852475991.1400003</v>
      </c>
      <c r="O18" s="4">
        <v>3565594989.6899996</v>
      </c>
      <c r="P18" s="4">
        <v>2840252499.2399998</v>
      </c>
      <c r="Q18" s="4">
        <v>3550315624.8600011</v>
      </c>
      <c r="R18" s="4">
        <v>2889764504.4199991</v>
      </c>
      <c r="S18" s="4">
        <v>3612205629.8200002</v>
      </c>
      <c r="T18" s="2">
        <v>0</v>
      </c>
      <c r="U18" s="2">
        <v>0</v>
      </c>
    </row>
    <row r="19" spans="1:21" ht="12.75" customHeight="1" thickBot="1" x14ac:dyDescent="0.25">
      <c r="A19" s="9" t="s">
        <v>18</v>
      </c>
      <c r="B19" s="10"/>
      <c r="C19" s="11"/>
      <c r="D19" s="6" t="s">
        <v>26</v>
      </c>
      <c r="E19" s="6" t="s">
        <v>26</v>
      </c>
      <c r="F19" s="6" t="s">
        <v>26</v>
      </c>
      <c r="G19" s="6" t="s">
        <v>26</v>
      </c>
      <c r="H19" s="6" t="s">
        <v>26</v>
      </c>
      <c r="I19" s="6" t="s">
        <v>26</v>
      </c>
      <c r="J19" s="4">
        <v>234514640.88</v>
      </c>
      <c r="K19" s="4">
        <v>351771962.37</v>
      </c>
      <c r="L19" s="4">
        <v>240419842.71000001</v>
      </c>
      <c r="M19" s="4">
        <v>360629765.66999984</v>
      </c>
      <c r="N19" s="4">
        <v>227919226.24999997</v>
      </c>
      <c r="O19" s="4">
        <v>341878841.39999998</v>
      </c>
      <c r="P19" s="4">
        <v>234751903.91999999</v>
      </c>
      <c r="Q19" s="4">
        <v>352127857.48000002</v>
      </c>
      <c r="R19" s="4">
        <v>206980994.49999997</v>
      </c>
      <c r="S19" s="4">
        <v>310471492.11000001</v>
      </c>
      <c r="T19" s="2">
        <v>0</v>
      </c>
      <c r="U19" s="2">
        <v>0</v>
      </c>
    </row>
    <row r="20" spans="1:21" ht="12.75" customHeight="1" thickBot="1" x14ac:dyDescent="0.25">
      <c r="A20" s="9" t="s">
        <v>19</v>
      </c>
      <c r="B20" s="10"/>
      <c r="C20" s="11"/>
      <c r="D20" s="6" t="s">
        <v>26</v>
      </c>
      <c r="E20" s="6" t="s">
        <v>26</v>
      </c>
      <c r="F20" s="6" t="s">
        <v>26</v>
      </c>
      <c r="G20" s="6" t="s">
        <v>26</v>
      </c>
      <c r="H20" s="6" t="s">
        <v>26</v>
      </c>
      <c r="I20" s="6" t="s">
        <v>26</v>
      </c>
      <c r="J20" s="4">
        <v>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4">
        <v>0</v>
      </c>
      <c r="R20" s="4">
        <v>0</v>
      </c>
      <c r="S20" s="4">
        <v>0</v>
      </c>
      <c r="T20" s="2">
        <v>0</v>
      </c>
      <c r="U20" s="2">
        <v>0</v>
      </c>
    </row>
    <row r="21" spans="1:21" ht="12.75" customHeight="1" thickBot="1" x14ac:dyDescent="0.25">
      <c r="A21" s="9" t="s">
        <v>20</v>
      </c>
      <c r="B21" s="10"/>
      <c r="C21" s="11"/>
      <c r="D21" s="6" t="s">
        <v>26</v>
      </c>
      <c r="E21" s="6" t="s">
        <v>26</v>
      </c>
      <c r="F21" s="6" t="s">
        <v>26</v>
      </c>
      <c r="G21" s="6" t="s">
        <v>26</v>
      </c>
      <c r="H21" s="6" t="s">
        <v>26</v>
      </c>
      <c r="I21" s="6" t="s">
        <v>26</v>
      </c>
      <c r="J21" s="4">
        <v>3149740</v>
      </c>
      <c r="K21" s="4">
        <v>7874350</v>
      </c>
      <c r="L21" s="4">
        <v>6098046.2000000002</v>
      </c>
      <c r="M21" s="4">
        <v>15245115.5</v>
      </c>
      <c r="N21" s="4">
        <v>5808089.0999999996</v>
      </c>
      <c r="O21" s="4">
        <v>14520222.75</v>
      </c>
      <c r="P21" s="4">
        <v>5164995.0599999996</v>
      </c>
      <c r="Q21" s="4">
        <v>12912487.65</v>
      </c>
      <c r="R21" s="4">
        <v>7468423.9199999999</v>
      </c>
      <c r="S21" s="4">
        <v>18671059.800000001</v>
      </c>
      <c r="T21" s="2">
        <v>0</v>
      </c>
      <c r="U21" s="2">
        <v>0</v>
      </c>
    </row>
    <row r="22" spans="1:21" ht="12.75" customHeight="1" thickBot="1" x14ac:dyDescent="0.25">
      <c r="A22" s="9" t="s">
        <v>13</v>
      </c>
      <c r="B22" s="10"/>
      <c r="C22" s="11"/>
      <c r="D22" s="2">
        <v>39120.6633799794</v>
      </c>
      <c r="E22" s="2">
        <v>26858.0769457077</v>
      </c>
      <c r="F22" s="2">
        <v>40440.054048530299</v>
      </c>
      <c r="G22" s="2">
        <v>27907.260915432998</v>
      </c>
      <c r="H22" s="2">
        <v>41235.636606798304</v>
      </c>
      <c r="I22" s="2">
        <v>28339.374877136201</v>
      </c>
      <c r="J22" s="4">
        <v>39353406958.080009</v>
      </c>
      <c r="K22" s="4">
        <v>27204000550.330002</v>
      </c>
      <c r="L22" s="4">
        <v>40452697038.509995</v>
      </c>
      <c r="M22" s="4">
        <v>27775001950.399994</v>
      </c>
      <c r="N22" s="4">
        <v>41633818717.589996</v>
      </c>
      <c r="O22" s="4">
        <v>28558432608.400002</v>
      </c>
      <c r="P22" s="4">
        <v>41237238365.150009</v>
      </c>
      <c r="Q22" s="4">
        <v>28417040571.970001</v>
      </c>
      <c r="R22" s="4">
        <v>41964452391.449997</v>
      </c>
      <c r="S22" s="4">
        <v>29153505097.460003</v>
      </c>
      <c r="T22" s="2">
        <v>0</v>
      </c>
      <c r="U22" s="2">
        <v>0</v>
      </c>
    </row>
    <row r="23" spans="1:21" ht="12.75" customHeight="1" thickBot="1" x14ac:dyDescent="0.25">
      <c r="A23" s="9" t="s">
        <v>14</v>
      </c>
      <c r="B23" s="10"/>
      <c r="C23" s="11"/>
      <c r="D23" s="2">
        <v>236.86897253999999</v>
      </c>
      <c r="E23" s="2">
        <v>0</v>
      </c>
      <c r="F23" s="2">
        <v>256.09385215999998</v>
      </c>
      <c r="G23" s="2">
        <v>0</v>
      </c>
      <c r="H23" s="2">
        <v>262.10500602000002</v>
      </c>
      <c r="I23" s="2">
        <v>0</v>
      </c>
      <c r="J23" s="4">
        <v>259061717.46000001</v>
      </c>
      <c r="K23" s="4">
        <v>0</v>
      </c>
      <c r="L23" s="4">
        <v>258567576.13999999</v>
      </c>
      <c r="M23" s="4">
        <v>0</v>
      </c>
      <c r="N23" s="4">
        <v>285962946.50999999</v>
      </c>
      <c r="O23" s="4">
        <v>0</v>
      </c>
      <c r="P23" s="4">
        <v>282378039.45999998</v>
      </c>
      <c r="Q23" s="4">
        <v>0</v>
      </c>
      <c r="R23" s="4">
        <v>294010540.75</v>
      </c>
      <c r="S23" s="4">
        <v>0</v>
      </c>
      <c r="T23" s="2">
        <v>0</v>
      </c>
      <c r="U23" s="2">
        <v>0</v>
      </c>
    </row>
    <row r="24" spans="1:21" ht="12.75" customHeight="1" thickBot="1" x14ac:dyDescent="0.25">
      <c r="A24" s="9" t="s">
        <v>15</v>
      </c>
      <c r="B24" s="10"/>
      <c r="C24" s="11"/>
      <c r="D24" s="2">
        <v>38883.794407439404</v>
      </c>
      <c r="E24" s="2">
        <v>26621.2079731677</v>
      </c>
      <c r="F24" s="2">
        <v>40183.960196370303</v>
      </c>
      <c r="G24" s="2">
        <v>27651.167063272998</v>
      </c>
      <c r="H24" s="2">
        <v>40973.531600778399</v>
      </c>
      <c r="I24" s="2">
        <v>28077.269871116201</v>
      </c>
      <c r="J24" s="4">
        <v>39094345240.62001</v>
      </c>
      <c r="K24" s="4">
        <v>26944938832.870003</v>
      </c>
      <c r="L24" s="4">
        <v>40194129462.369995</v>
      </c>
      <c r="M24" s="4">
        <v>27516434374.259995</v>
      </c>
      <c r="N24" s="4">
        <v>41347855771.080002</v>
      </c>
      <c r="O24" s="4">
        <v>28272469661.889999</v>
      </c>
      <c r="P24" s="4">
        <v>40954860325.689995</v>
      </c>
      <c r="Q24" s="4">
        <v>28134662532.509998</v>
      </c>
      <c r="R24" s="4">
        <f>+R22-R23</f>
        <v>41670441850.699997</v>
      </c>
      <c r="S24" s="4">
        <f>+S22-R23</f>
        <v>28859494556.710003</v>
      </c>
      <c r="T24" s="2">
        <v>0</v>
      </c>
      <c r="U24" s="2">
        <v>0</v>
      </c>
    </row>
    <row r="25" spans="1:21" ht="12.75" customHeight="1" thickBot="1" x14ac:dyDescent="0.25">
      <c r="A25" s="9" t="s">
        <v>16</v>
      </c>
      <c r="B25" s="10"/>
      <c r="C25" s="11"/>
      <c r="D25" s="2">
        <v>4200.8144386800004</v>
      </c>
      <c r="E25" s="2">
        <v>0</v>
      </c>
      <c r="F25" s="2">
        <v>4306.9159921700002</v>
      </c>
      <c r="G25" s="2">
        <v>0</v>
      </c>
      <c r="H25" s="2">
        <v>4320.4479899500002</v>
      </c>
      <c r="I25" s="2">
        <v>0</v>
      </c>
      <c r="J25" s="4">
        <v>4422347407.7200003</v>
      </c>
      <c r="K25" s="4">
        <v>0</v>
      </c>
      <c r="L25" s="4">
        <v>4472253147.3499994</v>
      </c>
      <c r="M25" s="4">
        <v>0</v>
      </c>
      <c r="N25" s="4">
        <v>4581167723.29</v>
      </c>
      <c r="O25" s="4">
        <v>0</v>
      </c>
      <c r="P25" s="4">
        <v>4713484862.3799992</v>
      </c>
      <c r="Q25" s="4">
        <v>0</v>
      </c>
      <c r="R25" s="4">
        <v>4867609520.8599997</v>
      </c>
      <c r="S25" s="2">
        <v>0</v>
      </c>
      <c r="T25" s="2">
        <v>0</v>
      </c>
      <c r="U25" s="2">
        <v>0</v>
      </c>
    </row>
    <row r="26" spans="1:21" ht="12.75" customHeight="1" thickBot="1" x14ac:dyDescent="0.25">
      <c r="A26" s="9" t="s">
        <v>17</v>
      </c>
      <c r="B26" s="10"/>
      <c r="C26" s="11"/>
      <c r="D26" s="2">
        <v>0</v>
      </c>
      <c r="E26" s="2">
        <v>15.779954248936001</v>
      </c>
      <c r="F26" s="2">
        <v>0</v>
      </c>
      <c r="G26" s="2">
        <v>15.575892266372</v>
      </c>
      <c r="H26" s="2">
        <v>0</v>
      </c>
      <c r="I26" s="2">
        <v>15.387706888106001</v>
      </c>
      <c r="J26" s="2">
        <v>0</v>
      </c>
      <c r="K26" s="3">
        <v>16.41</v>
      </c>
      <c r="L26" s="2">
        <v>0</v>
      </c>
      <c r="M26" s="3">
        <v>16.25</v>
      </c>
      <c r="N26" s="2">
        <v>0</v>
      </c>
      <c r="O26" s="3">
        <v>16.203634765820283</v>
      </c>
      <c r="P26" s="2">
        <v>0</v>
      </c>
      <c r="Q26" s="3">
        <v>16.75330157926544</v>
      </c>
      <c r="R26" s="2">
        <v>0</v>
      </c>
      <c r="S26" s="2">
        <v>16.866579251050158</v>
      </c>
      <c r="T26" s="2">
        <v>0</v>
      </c>
      <c r="U26" s="2">
        <v>0</v>
      </c>
    </row>
    <row r="28" spans="1:21" ht="12.75" customHeight="1" x14ac:dyDescent="0.2">
      <c r="A28" s="5" t="s">
        <v>23</v>
      </c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</row>
    <row r="29" spans="1:21" ht="12.75" customHeight="1" x14ac:dyDescent="0.2">
      <c r="A29" s="8" t="s">
        <v>24</v>
      </c>
      <c r="B29" s="7" t="s">
        <v>28</v>
      </c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</row>
    <row r="30" spans="1:21" ht="12.75" customHeight="1" x14ac:dyDescent="0.2">
      <c r="A30" s="8" t="s">
        <v>25</v>
      </c>
      <c r="B30" s="7" t="s">
        <v>22</v>
      </c>
    </row>
    <row r="31" spans="1:21" ht="12.75" customHeight="1" x14ac:dyDescent="0.2">
      <c r="A31" s="7" t="s">
        <v>26</v>
      </c>
      <c r="B31" s="7" t="s">
        <v>27</v>
      </c>
    </row>
  </sheetData>
  <mergeCells count="32">
    <mergeCell ref="A1:U1"/>
    <mergeCell ref="A2:U6"/>
    <mergeCell ref="A7:U7"/>
    <mergeCell ref="A8:U8"/>
    <mergeCell ref="A9:C11"/>
    <mergeCell ref="D9:E9"/>
    <mergeCell ref="F9:M9"/>
    <mergeCell ref="N9:U9"/>
    <mergeCell ref="D10:E10"/>
    <mergeCell ref="F10:G10"/>
    <mergeCell ref="H10:I10"/>
    <mergeCell ref="J10:K10"/>
    <mergeCell ref="L10:M10"/>
    <mergeCell ref="N10:O10"/>
    <mergeCell ref="P10:Q10"/>
    <mergeCell ref="R10:S10"/>
    <mergeCell ref="T10:U10"/>
    <mergeCell ref="A12:C12"/>
    <mergeCell ref="A13:C13"/>
    <mergeCell ref="A14:C14"/>
    <mergeCell ref="A15:C15"/>
    <mergeCell ref="A16:C16"/>
    <mergeCell ref="A17:C17"/>
    <mergeCell ref="A18:C18"/>
    <mergeCell ref="A22:C22"/>
    <mergeCell ref="A23:C23"/>
    <mergeCell ref="A24:C24"/>
    <mergeCell ref="A25:C25"/>
    <mergeCell ref="A26:C26"/>
    <mergeCell ref="A19:C19"/>
    <mergeCell ref="A20:C20"/>
    <mergeCell ref="A21:C2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Page1_1</vt:lpstr>
    </vt:vector>
  </TitlesOfParts>
  <Company>Cognos Incorporated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HERRERA, NIVIA</dc:creator>
  <cp:lastModifiedBy>HERRERA, NIVIA</cp:lastModifiedBy>
  <dcterms:created xsi:type="dcterms:W3CDTF">2017-03-13T15:30:22Z</dcterms:created>
  <dcterms:modified xsi:type="dcterms:W3CDTF">2017-12-01T20:02:40Z</dcterms:modified>
</cp:coreProperties>
</file>