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  <sheet name="Hoja1" sheetId="2" r:id="rId2"/>
  </sheets>
  <definedNames>
    <definedName name="OLE_LINK1" localSheetId="0">Page1_1!#REF!</definedName>
  </definedNames>
  <calcPr calcId="145621"/>
  <webPublishing codePage="1252"/>
</workbook>
</file>

<file path=xl/calcChain.xml><?xml version="1.0" encoding="utf-8"?>
<calcChain xmlns="http://schemas.openxmlformats.org/spreadsheetml/2006/main">
  <c r="S24" i="1" l="1"/>
  <c r="S26" i="1" l="1"/>
  <c r="R24" i="1"/>
  <c r="Q24" i="1" l="1"/>
  <c r="Q26" i="1" s="1"/>
  <c r="P24" i="1"/>
  <c r="O24" i="1" l="1"/>
</calcChain>
</file>

<file path=xl/sharedStrings.xml><?xml version="1.0" encoding="utf-8"?>
<sst xmlns="http://schemas.openxmlformats.org/spreadsheetml/2006/main" count="94" uniqueCount="35">
  <si>
    <t/>
  </si>
  <si>
    <t>201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</si>
  <si>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</si>
  <si>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</si>
  <si>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</si>
  <si>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</si>
  <si>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</si>
  <si>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</si>
  <si>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</si>
  <si>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</si>
  <si>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</si>
  <si>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</si>
  <si>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</si>
  <si>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</si>
  <si>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</si>
  <si>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</si>
  <si>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</si>
  <si>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</si>
  <si>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</si>
  <si>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</si>
  <si>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</si>
  <si>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</si>
  <si>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</si>
  <si>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ADECUACION DE CAPITAL                                                                                                                                                                                                                                                                                                                                                                      (Hasta el segundo trimestre de 2016, la adecuación de capital se regia bajo el acuerdo 5-2008, a partir de septiembre de 2016 comenzó a regir el acuerdo 1-2015 y 3-2016)
 A DICIEMBRE 2016
( En Millones de Balboas)</t>
  </si>
  <si>
    <t>..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</si>
  <si>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</si>
  <si>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</si>
  <si>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Nota</t>
  </si>
  <si>
    <t>(1)</t>
  </si>
  <si>
    <t>(2)</t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</si>
  <si>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  <r>
      <rPr>
        <vertAlign val="superscript"/>
        <sz val="10"/>
        <color rgb="FFFF0000"/>
        <rFont val="Arial"/>
        <family val="2"/>
      </rPr>
      <t>(2)</t>
    </r>
  </si>
  <si>
    <r>
      <t>2017</t>
    </r>
    <r>
      <rPr>
        <vertAlign val="superscript"/>
        <sz val="8"/>
        <rFont val="Arial"/>
        <family val="2"/>
      </rPr>
      <t xml:space="preserve"> </t>
    </r>
    <r>
      <rPr>
        <vertAlign val="superscript"/>
        <sz val="9"/>
        <rFont val="Arial"/>
        <family val="2"/>
      </rPr>
      <t>(1)</t>
    </r>
  </si>
  <si>
    <t>Cifras preliminares 2017</t>
  </si>
  <si>
    <r>
      <t xml:space="preserve">TRIMESTRE III </t>
    </r>
    <r>
      <rPr>
        <vertAlign val="superscript"/>
        <sz val="8"/>
        <rFont val="Arial"/>
        <family val="2"/>
      </rPr>
      <t xml:space="preserve"> </t>
    </r>
  </si>
  <si>
    <t>ADECUACION DE CAPITAL 
 A SEPTIEMBRE 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</si>
</sst>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yyyy\-mm\-dd"/>
    <numFmt numFmtId="165" formatCode="#,##0.00;\(#,##0.00\);\0\.\0\0"/>
    <numFmt numFmtId="166" formatCode="#,##0.000;\(#,##0.000\);\0.\0\0"/>
    <numFmt numFmtId="167" formatCode="#,##0.0000000000_);\(#,##0.0000000000\)"/>
    <numFmt numFmtId="168" formatCode="#,##0.00000000_);\(#,##0.00000000\)"/>
    <numFmt numFmtId="169" formatCode="#,##0.00;\(#,##0.00\);\0.\0\0"/>
  </numFmts>
  <fonts count="17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vertAlign val="superscript"/>
      <sz val="8"/>
      <color rgb="FFFF0000"/>
      <name val="Arial"/>
      <family val="2"/>
    </font>
    <font>
      <sz val="7"/>
      <color theme="1"/>
      <name val="Arial"/>
      <family val="2"/>
    </font>
    <font>
      <vertAlign val="superscript"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vertAlign val="superscript"/>
      <sz val="9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CFCFCF"/>
      </left>
      <right/>
      <top style="medium">
        <color auto="1"/>
      </top>
      <bottom style="medium">
        <color rgb="FF93B1CD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/>
    <xf numFmtId="0" fontId="0" fillId="0" borderId="0" xfId="0" applyFont="1"/>
    <xf numFmtId="0" fontId="7" fillId="3" borderId="12" xfId="0" applyFont="1" applyFill="1" applyBorder="1" applyAlignment="1">
      <alignment horizontal="center" vertical="top"/>
    </xf>
    <xf numFmtId="165" fontId="4" fillId="0" borderId="13" xfId="0" applyNumberFormat="1" applyFont="1" applyBorder="1" applyAlignment="1">
      <alignment horizontal="right" vertical="top"/>
    </xf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0" xfId="0" applyNumberFormat="1" applyFont="1"/>
    <xf numFmtId="0" fontId="9" fillId="0" borderId="0" xfId="0" applyFont="1" applyAlignment="1">
      <alignment horizontal="left"/>
    </xf>
    <xf numFmtId="166" fontId="4" fillId="0" borderId="13" xfId="0" applyNumberFormat="1" applyFont="1" applyBorder="1" applyAlignment="1">
      <alignment horizontal="right" vertical="top"/>
    </xf>
    <xf numFmtId="165" fontId="11" fillId="0" borderId="13" xfId="0" applyNumberFormat="1" applyFont="1" applyBorder="1" applyAlignment="1">
      <alignment horizontal="right" vertical="top"/>
    </xf>
    <xf numFmtId="0" fontId="14" fillId="0" borderId="0" xfId="0" applyFont="1"/>
    <xf numFmtId="165" fontId="0" fillId="0" borderId="0" xfId="0" applyNumberFormat="1"/>
    <xf numFmtId="167" fontId="0" fillId="0" borderId="0" xfId="0" applyNumberFormat="1"/>
    <xf numFmtId="0" fontId="0" fillId="0" borderId="0" xfId="0"/>
    <xf numFmtId="166" fontId="11" fillId="0" borderId="13" xfId="0" applyNumberFormat="1" applyFont="1" applyBorder="1" applyAlignment="1">
      <alignment horizontal="right" vertical="top"/>
    </xf>
    <xf numFmtId="168" fontId="0" fillId="0" borderId="0" xfId="0" applyNumberFormat="1"/>
    <xf numFmtId="10" fontId="0" fillId="0" borderId="0" xfId="1" applyNumberFormat="1" applyFont="1"/>
    <xf numFmtId="169" fontId="11" fillId="0" borderId="13" xfId="0" applyNumberFormat="1" applyFont="1" applyBorder="1" applyAlignment="1">
      <alignment horizontal="right" vertical="top"/>
    </xf>
    <xf numFmtId="0" fontId="7" fillId="3" borderId="12" xfId="0" applyFont="1" applyFill="1" applyBorder="1" applyAlignment="1">
      <alignment vertical="top"/>
    </xf>
    <xf numFmtId="0" fontId="5" fillId="3" borderId="10" xfId="0" applyFont="1" applyFill="1" applyBorder="1"/>
    <xf numFmtId="0" fontId="5" fillId="3" borderId="11" xfId="0" applyFont="1" applyFill="1" applyBorder="1"/>
    <xf numFmtId="0" fontId="7" fillId="3" borderId="14" xfId="0" applyFont="1" applyFill="1" applyBorder="1" applyAlignment="1">
      <alignment vertical="top"/>
    </xf>
    <xf numFmtId="0" fontId="7" fillId="3" borderId="10" xfId="0" applyFont="1" applyFill="1" applyBorder="1" applyAlignment="1">
      <alignment vertical="top"/>
    </xf>
    <xf numFmtId="0" fontId="7" fillId="3" borderId="11" xfId="0" applyFont="1" applyFill="1" applyBorder="1" applyAlignment="1">
      <alignment vertical="top"/>
    </xf>
    <xf numFmtId="0" fontId="4" fillId="3" borderId="12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6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10" fillId="0" borderId="9" xfId="0" applyFont="1" applyBorder="1" applyAlignment="1">
      <alignment horizontal="center" vertical="top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4" fillId="3" borderId="16" xfId="0" applyFont="1" applyFill="1" applyBorder="1" applyAlignment="1">
      <alignment horizontal="center" vertical="top"/>
    </xf>
    <xf numFmtId="0" fontId="4" fillId="3" borderId="15" xfId="0" applyFont="1" applyFill="1" applyBorder="1" applyAlignment="1">
      <alignment horizontal="center" vertical="top"/>
    </xf>
    <xf numFmtId="0" fontId="11" fillId="4" borderId="12" xfId="0" applyFont="1" applyFill="1" applyBorder="1" applyAlignment="1">
      <alignment horizontal="center" vertical="top"/>
    </xf>
    <xf numFmtId="0" fontId="13" fillId="4" borderId="10" xfId="0" applyFont="1" applyFill="1" applyBorder="1"/>
    <xf numFmtId="0" fontId="13" fillId="4" borderId="11" xfId="0" applyFont="1" applyFill="1" applyBorder="1"/>
    <xf numFmtId="0" fontId="11" fillId="3" borderId="12" xfId="0" applyFont="1" applyFill="1" applyBorder="1" applyAlignment="1">
      <alignment horizontal="center" vertical="top"/>
    </xf>
    <xf numFmtId="0" fontId="13" fillId="3" borderId="11" xfId="0" applyFont="1" applyFill="1" applyBorder="1"/>
    <xf numFmtId="0" fontId="2" fillId="2" borderId="0" xfId="0" applyFont="1" applyFill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B4" workbookViewId="0">
      <selection activeCell="N26" sqref="N26"/>
    </sheetView>
  </sheetViews>
  <sheetFormatPr baseColWidth="10" defaultRowHeight="12.75" customHeight="1" x14ac:dyDescent="0.2"/>
  <cols>
    <col min="1" max="1" width="7.28515625" bestFit="1" customWidth="1"/>
    <col min="2" max="3" width="7.140625" bestFit="1" customWidth="1"/>
    <col min="4" max="8" width="7.85546875" bestFit="1" customWidth="1"/>
    <col min="9" max="9" width="5.7109375" bestFit="1" customWidth="1"/>
    <col min="10" max="10" width="8" customWidth="1"/>
    <col min="11" max="11" width="7.42578125" customWidth="1"/>
    <col min="12" max="12" width="7.28515625" customWidth="1"/>
    <col min="13" max="13" width="7.140625" customWidth="1"/>
    <col min="14" max="14" width="8" customWidth="1"/>
    <col min="15" max="15" width="7.28515625" bestFit="1" customWidth="1"/>
    <col min="16" max="16" width="6.140625" bestFit="1" customWidth="1"/>
    <col min="17" max="21" width="6.85546875" customWidth="1"/>
  </cols>
  <sheetData>
    <row r="1" spans="1:2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1" x14ac:dyDescent="0.2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19.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t="7.5" customHeight="1" x14ac:dyDescent="0.2">
      <c r="A4" s="30" t="s">
        <v>34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21" ht="18.7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18.7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12.75" customHeight="1" x14ac:dyDescent="0.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ht="13.5" thickBot="1" x14ac:dyDescent="0.25">
      <c r="A8" s="32" t="s">
        <v>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21" ht="14.25" thickBot="1" x14ac:dyDescent="0.25">
      <c r="A9" s="34" t="s">
        <v>0</v>
      </c>
      <c r="B9" s="35"/>
      <c r="C9" s="36"/>
      <c r="D9" s="43" t="s">
        <v>2</v>
      </c>
      <c r="E9" s="44"/>
      <c r="F9" s="27">
        <v>2016</v>
      </c>
      <c r="G9" s="22"/>
      <c r="H9" s="22"/>
      <c r="I9" s="22"/>
      <c r="J9" s="22"/>
      <c r="K9" s="22"/>
      <c r="L9" s="22"/>
      <c r="M9" s="23"/>
      <c r="N9" s="45" t="s">
        <v>31</v>
      </c>
      <c r="O9" s="46"/>
      <c r="P9" s="46"/>
      <c r="Q9" s="46"/>
      <c r="R9" s="46"/>
      <c r="S9" s="46"/>
      <c r="T9" s="46"/>
      <c r="U9" s="47"/>
    </row>
    <row r="10" spans="1:21" ht="15" thickBot="1" x14ac:dyDescent="0.25">
      <c r="A10" s="37"/>
      <c r="B10" s="38"/>
      <c r="C10" s="39"/>
      <c r="D10" s="27" t="s">
        <v>3</v>
      </c>
      <c r="E10" s="23"/>
      <c r="F10" s="27" t="s">
        <v>4</v>
      </c>
      <c r="G10" s="23"/>
      <c r="H10" s="27" t="s">
        <v>5</v>
      </c>
      <c r="I10" s="23"/>
      <c r="J10" s="27" t="s">
        <v>30</v>
      </c>
      <c r="K10" s="23"/>
      <c r="L10" s="27" t="s">
        <v>3</v>
      </c>
      <c r="M10" s="23"/>
      <c r="N10" s="27" t="s">
        <v>4</v>
      </c>
      <c r="O10" s="23"/>
      <c r="P10" s="27" t="s">
        <v>5</v>
      </c>
      <c r="Q10" s="23"/>
      <c r="R10" s="48" t="s">
        <v>33</v>
      </c>
      <c r="S10" s="49"/>
      <c r="T10" s="27" t="s">
        <v>3</v>
      </c>
      <c r="U10" s="23"/>
    </row>
    <row r="11" spans="1:21" ht="13.5" thickBot="1" x14ac:dyDescent="0.25">
      <c r="A11" s="40"/>
      <c r="B11" s="41"/>
      <c r="C11" s="42"/>
      <c r="D11" s="5" t="s">
        <v>6</v>
      </c>
      <c r="E11" s="5" t="s">
        <v>7</v>
      </c>
      <c r="F11" s="5" t="s">
        <v>6</v>
      </c>
      <c r="G11" s="5" t="s">
        <v>7</v>
      </c>
      <c r="H11" s="5" t="s">
        <v>6</v>
      </c>
      <c r="I11" s="5" t="s">
        <v>7</v>
      </c>
      <c r="J11" s="5" t="s">
        <v>6</v>
      </c>
      <c r="K11" s="5" t="s">
        <v>7</v>
      </c>
      <c r="L11" s="5" t="s">
        <v>6</v>
      </c>
      <c r="M11" s="5" t="s">
        <v>7</v>
      </c>
      <c r="N11" s="5" t="s">
        <v>6</v>
      </c>
      <c r="O11" s="5" t="s">
        <v>7</v>
      </c>
      <c r="P11" s="5" t="s">
        <v>6</v>
      </c>
      <c r="Q11" s="5" t="s">
        <v>7</v>
      </c>
      <c r="R11" s="5" t="s">
        <v>6</v>
      </c>
      <c r="S11" s="5" t="s">
        <v>7</v>
      </c>
      <c r="T11" s="5" t="s">
        <v>6</v>
      </c>
      <c r="U11" s="5" t="s">
        <v>7</v>
      </c>
    </row>
    <row r="12" spans="1:21" ht="13.5" thickBot="1" x14ac:dyDescent="0.25">
      <c r="A12" s="21" t="s">
        <v>8</v>
      </c>
      <c r="B12" s="22"/>
      <c r="C12" s="23"/>
      <c r="D12" s="6">
        <v>41.618913980000002</v>
      </c>
      <c r="E12" s="6">
        <v>0</v>
      </c>
      <c r="F12" s="6">
        <v>59.610333279999999</v>
      </c>
      <c r="G12" s="6">
        <v>0</v>
      </c>
      <c r="H12" s="6">
        <v>55.304923199999998</v>
      </c>
      <c r="I12" s="6">
        <v>0</v>
      </c>
      <c r="J12" s="6">
        <v>8.76</v>
      </c>
      <c r="K12" s="6">
        <v>0</v>
      </c>
      <c r="L12" s="6">
        <v>8.7899999999999991</v>
      </c>
      <c r="M12" s="6">
        <v>0</v>
      </c>
      <c r="N12" s="12">
        <v>7.7194223499999994</v>
      </c>
      <c r="O12" s="12">
        <v>0</v>
      </c>
      <c r="P12" s="6">
        <v>5.9250823100000014</v>
      </c>
      <c r="Q12" s="6">
        <v>0</v>
      </c>
      <c r="R12" s="6">
        <v>11.06588722</v>
      </c>
      <c r="S12" s="6">
        <v>0</v>
      </c>
      <c r="T12" s="6"/>
      <c r="U12" s="6"/>
    </row>
    <row r="13" spans="1:21" ht="13.5" thickBot="1" x14ac:dyDescent="0.25">
      <c r="A13" s="21" t="s">
        <v>9</v>
      </c>
      <c r="B13" s="22"/>
      <c r="C13" s="23"/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0.79</v>
      </c>
      <c r="K13" s="6">
        <v>0.79</v>
      </c>
      <c r="L13" s="6">
        <v>9.74</v>
      </c>
      <c r="M13" s="6">
        <v>0.97</v>
      </c>
      <c r="N13" s="12">
        <v>9.4482812100000011</v>
      </c>
      <c r="O13" s="12">
        <v>0.94482812000000005</v>
      </c>
      <c r="P13" s="6">
        <v>9.3186878799999988</v>
      </c>
      <c r="Q13" s="6">
        <v>0.93186879</v>
      </c>
      <c r="R13" s="6">
        <v>5.6899115600000014</v>
      </c>
      <c r="S13" s="6">
        <v>0.56899115</v>
      </c>
      <c r="T13" s="6"/>
      <c r="U13" s="6"/>
    </row>
    <row r="14" spans="1:21" ht="13.5" thickBot="1" x14ac:dyDescent="0.25">
      <c r="A14" s="21" t="s">
        <v>10</v>
      </c>
      <c r="B14" s="22"/>
      <c r="C14" s="23"/>
      <c r="D14" s="6">
        <v>7.0333549199999998</v>
      </c>
      <c r="E14" s="6">
        <v>1.406670984</v>
      </c>
      <c r="F14" s="6">
        <v>5.1698096700000002</v>
      </c>
      <c r="G14" s="6">
        <v>1.0339619339999999</v>
      </c>
      <c r="H14" s="6">
        <v>5.1043296600000003</v>
      </c>
      <c r="I14" s="6">
        <v>1.020865932</v>
      </c>
      <c r="J14" s="6">
        <v>36.17</v>
      </c>
      <c r="K14" s="6">
        <v>7.23</v>
      </c>
      <c r="L14" s="6">
        <v>36.380000000000003</v>
      </c>
      <c r="M14" s="6">
        <v>7.28</v>
      </c>
      <c r="N14" s="12">
        <v>36.46908251</v>
      </c>
      <c r="O14" s="12">
        <v>7.2938165000000001</v>
      </c>
      <c r="P14" s="6">
        <v>50.517550270000001</v>
      </c>
      <c r="Q14" s="6">
        <v>10.103510050000001</v>
      </c>
      <c r="R14" s="6">
        <v>14.538406519999999</v>
      </c>
      <c r="S14" s="6">
        <v>2.9076812999999997</v>
      </c>
      <c r="T14" s="6"/>
      <c r="U14" s="6"/>
    </row>
    <row r="15" spans="1:21" ht="13.5" thickBot="1" x14ac:dyDescent="0.25">
      <c r="A15" s="21" t="s">
        <v>11</v>
      </c>
      <c r="B15" s="22"/>
      <c r="C15" s="23"/>
      <c r="D15" s="6">
        <v>3.83152508</v>
      </c>
      <c r="E15" s="6">
        <v>1.91576254</v>
      </c>
      <c r="F15" s="6">
        <v>5.5865587200000002</v>
      </c>
      <c r="G15" s="6">
        <v>2.7932793600000001</v>
      </c>
      <c r="H15" s="6">
        <v>6.9082074000000002</v>
      </c>
      <c r="I15" s="6">
        <v>3.4541037000000001</v>
      </c>
      <c r="J15" s="6">
        <v>0</v>
      </c>
      <c r="K15" s="6">
        <v>0</v>
      </c>
      <c r="L15" s="6">
        <v>0</v>
      </c>
      <c r="M15" s="6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6"/>
      <c r="U15" s="6"/>
    </row>
    <row r="16" spans="1:21" ht="13.5" thickBot="1" x14ac:dyDescent="0.25">
      <c r="A16" s="21" t="s">
        <v>12</v>
      </c>
      <c r="B16" s="22"/>
      <c r="C16" s="23"/>
      <c r="D16" s="6">
        <v>109.57032764</v>
      </c>
      <c r="E16" s="6">
        <v>109.57032764</v>
      </c>
      <c r="F16" s="6">
        <v>86.340935909999999</v>
      </c>
      <c r="G16" s="6">
        <v>86.340935909999999</v>
      </c>
      <c r="H16" s="6">
        <v>86.336489819999997</v>
      </c>
      <c r="I16" s="6">
        <v>86.336489819999997</v>
      </c>
      <c r="J16" s="6">
        <v>16.329999999999998</v>
      </c>
      <c r="K16" s="6">
        <v>8.16</v>
      </c>
      <c r="L16" s="6">
        <v>11.58</v>
      </c>
      <c r="M16" s="6">
        <v>5.79</v>
      </c>
      <c r="N16" s="12">
        <v>18.993775149999998</v>
      </c>
      <c r="O16" s="12">
        <v>94.968875800000006</v>
      </c>
      <c r="P16" s="6">
        <v>19.902031419999997</v>
      </c>
      <c r="Q16" s="6">
        <v>9.9510157099999983</v>
      </c>
      <c r="R16" s="6">
        <v>12.867974740000001</v>
      </c>
      <c r="S16" s="6">
        <v>6.4339873700000005</v>
      </c>
      <c r="T16" s="6"/>
      <c r="U16" s="6"/>
    </row>
    <row r="17" spans="1:21" ht="13.5" thickBot="1" x14ac:dyDescent="0.25">
      <c r="A17" s="21" t="s">
        <v>13</v>
      </c>
      <c r="B17" s="22"/>
      <c r="C17" s="23"/>
      <c r="D17" s="6">
        <v>9.6607855300000001</v>
      </c>
      <c r="E17" s="6">
        <v>12.0759819125</v>
      </c>
      <c r="F17" s="6">
        <v>16.307088790000002</v>
      </c>
      <c r="G17" s="6">
        <v>20.3838609875</v>
      </c>
      <c r="H17" s="6">
        <v>13.717815269999999</v>
      </c>
      <c r="I17" s="6">
        <v>17.1472690875</v>
      </c>
      <c r="J17" s="6">
        <v>75.78</v>
      </c>
      <c r="K17" s="6">
        <v>75.78</v>
      </c>
      <c r="L17" s="6">
        <v>77.989999999999995</v>
      </c>
      <c r="M17" s="6">
        <v>77.989999999999995</v>
      </c>
      <c r="N17" s="12">
        <v>70.600021499999997</v>
      </c>
      <c r="O17" s="12">
        <v>70.600021499999997</v>
      </c>
      <c r="P17" s="6">
        <v>63.748251170000003</v>
      </c>
      <c r="Q17" s="6">
        <v>63.748251170000003</v>
      </c>
      <c r="R17" s="6">
        <v>79.150412489999994</v>
      </c>
      <c r="S17" s="6">
        <v>79.150412489999994</v>
      </c>
      <c r="T17" s="6"/>
      <c r="U17" s="6"/>
    </row>
    <row r="18" spans="1:21" ht="13.5" thickBot="1" x14ac:dyDescent="0.25">
      <c r="A18" s="21" t="s">
        <v>14</v>
      </c>
      <c r="B18" s="22"/>
      <c r="C18" s="23"/>
      <c r="D18" s="6">
        <v>2.6401495100000001</v>
      </c>
      <c r="E18" s="6">
        <v>3.9602242649999999</v>
      </c>
      <c r="F18" s="6">
        <v>3.8886885100000002</v>
      </c>
      <c r="G18" s="6">
        <v>5.8330327649999996</v>
      </c>
      <c r="H18" s="6">
        <v>4.4449649500000001</v>
      </c>
      <c r="I18" s="6">
        <v>6.6674474249999998</v>
      </c>
      <c r="J18" s="6">
        <v>22.93</v>
      </c>
      <c r="K18" s="6">
        <v>28.66</v>
      </c>
      <c r="L18" s="6">
        <v>20.83</v>
      </c>
      <c r="M18" s="6">
        <v>26.03</v>
      </c>
      <c r="N18" s="12">
        <v>24.415860940000002</v>
      </c>
      <c r="O18" s="12">
        <v>30.519826179999999</v>
      </c>
      <c r="P18" s="6">
        <v>22.62321395</v>
      </c>
      <c r="Q18" s="6">
        <v>28.279017440000001</v>
      </c>
      <c r="R18" s="6">
        <v>22.917141829999998</v>
      </c>
      <c r="S18" s="6">
        <v>28.646427289999998</v>
      </c>
      <c r="T18" s="6"/>
      <c r="U18" s="6"/>
    </row>
    <row r="19" spans="1:21" s="1" customFormat="1" ht="13.5" thickBot="1" x14ac:dyDescent="0.25">
      <c r="A19" s="21" t="s">
        <v>20</v>
      </c>
      <c r="B19" s="22"/>
      <c r="C19" s="23"/>
      <c r="D19" s="6" t="s">
        <v>24</v>
      </c>
      <c r="E19" s="6" t="s">
        <v>24</v>
      </c>
      <c r="F19" s="6" t="s">
        <v>24</v>
      </c>
      <c r="G19" s="6" t="s">
        <v>24</v>
      </c>
      <c r="H19" s="6" t="s">
        <v>24</v>
      </c>
      <c r="I19" s="6" t="s">
        <v>24</v>
      </c>
      <c r="J19" s="6">
        <v>0.47</v>
      </c>
      <c r="K19" s="6">
        <v>0.7</v>
      </c>
      <c r="L19" s="6">
        <v>0.46</v>
      </c>
      <c r="M19" s="6">
        <v>0.69</v>
      </c>
      <c r="N19" s="12">
        <v>0.53684765000000001</v>
      </c>
      <c r="O19" s="12">
        <v>0.80527146999999999</v>
      </c>
      <c r="P19" s="6">
        <v>4.8958370000000001E-2</v>
      </c>
      <c r="Q19" s="6">
        <v>7.3437559999999999E-2</v>
      </c>
      <c r="R19" s="6">
        <v>0.77539075999999996</v>
      </c>
      <c r="S19" s="6">
        <v>1.1630861399999999</v>
      </c>
      <c r="T19" s="6"/>
      <c r="U19" s="6"/>
    </row>
    <row r="20" spans="1:21" s="1" customFormat="1" ht="13.5" thickBot="1" x14ac:dyDescent="0.25">
      <c r="A20" s="21" t="s">
        <v>21</v>
      </c>
      <c r="B20" s="22"/>
      <c r="C20" s="23"/>
      <c r="D20" s="6" t="s">
        <v>24</v>
      </c>
      <c r="E20" s="6" t="s">
        <v>24</v>
      </c>
      <c r="F20" s="6" t="s">
        <v>24</v>
      </c>
      <c r="G20" s="6" t="s">
        <v>24</v>
      </c>
      <c r="H20" s="6" t="s">
        <v>24</v>
      </c>
      <c r="I20" s="6" t="s">
        <v>24</v>
      </c>
      <c r="J20" s="6" t="s">
        <v>24</v>
      </c>
      <c r="K20" s="6" t="s">
        <v>24</v>
      </c>
      <c r="L20" s="6" t="s">
        <v>24</v>
      </c>
      <c r="M20" s="6" t="s">
        <v>24</v>
      </c>
      <c r="N20" s="12" t="s">
        <v>24</v>
      </c>
      <c r="O20" s="12" t="s">
        <v>24</v>
      </c>
      <c r="P20" s="12" t="s">
        <v>24</v>
      </c>
      <c r="Q20" s="12" t="s">
        <v>24</v>
      </c>
      <c r="R20" s="12" t="s">
        <v>24</v>
      </c>
      <c r="S20" s="12" t="s">
        <v>24</v>
      </c>
      <c r="T20" s="6"/>
      <c r="U20" s="6"/>
    </row>
    <row r="21" spans="1:21" s="1" customFormat="1" ht="13.5" thickBot="1" x14ac:dyDescent="0.25">
      <c r="A21" s="21" t="s">
        <v>22</v>
      </c>
      <c r="B21" s="22"/>
      <c r="C21" s="23"/>
      <c r="D21" s="6" t="s">
        <v>24</v>
      </c>
      <c r="E21" s="6" t="s">
        <v>24</v>
      </c>
      <c r="F21" s="6" t="s">
        <v>24</v>
      </c>
      <c r="G21" s="6" t="s">
        <v>24</v>
      </c>
      <c r="H21" s="6" t="s">
        <v>24</v>
      </c>
      <c r="I21" s="6" t="s">
        <v>24</v>
      </c>
      <c r="J21" s="6" t="s">
        <v>24</v>
      </c>
      <c r="K21" s="6" t="s">
        <v>24</v>
      </c>
      <c r="L21" s="6" t="s">
        <v>24</v>
      </c>
      <c r="M21" s="6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6"/>
      <c r="U21" s="6"/>
    </row>
    <row r="22" spans="1:21" ht="13.5" thickBot="1" x14ac:dyDescent="0.25">
      <c r="A22" s="24" t="s">
        <v>15</v>
      </c>
      <c r="B22" s="25"/>
      <c r="C22" s="26"/>
      <c r="D22" s="6">
        <v>174.35505666</v>
      </c>
      <c r="E22" s="6">
        <v>128.9289673415</v>
      </c>
      <c r="F22" s="6">
        <v>176.90341488000001</v>
      </c>
      <c r="G22" s="6">
        <v>116.3850709565</v>
      </c>
      <c r="H22" s="6">
        <v>171.81673029999999</v>
      </c>
      <c r="I22" s="6">
        <v>114.62617596450001</v>
      </c>
      <c r="J22" s="6">
        <v>168.38</v>
      </c>
      <c r="K22" s="6">
        <v>121.33</v>
      </c>
      <c r="L22" s="6">
        <v>165.76</v>
      </c>
      <c r="M22" s="6">
        <v>118.76</v>
      </c>
      <c r="N22" s="12">
        <v>168.18329131000002</v>
      </c>
      <c r="O22" s="12">
        <v>119.66065134999999</v>
      </c>
      <c r="P22" s="6">
        <v>172.08377537000001</v>
      </c>
      <c r="Q22" s="6">
        <v>113.08710072</v>
      </c>
      <c r="R22" s="6">
        <v>147.00512512</v>
      </c>
      <c r="S22" s="6">
        <v>118.87058574</v>
      </c>
      <c r="T22" s="6"/>
      <c r="U22" s="6"/>
    </row>
    <row r="23" spans="1:21" ht="13.5" thickBot="1" x14ac:dyDescent="0.25">
      <c r="A23" s="24" t="s">
        <v>16</v>
      </c>
      <c r="B23" s="25"/>
      <c r="C23" s="26"/>
      <c r="D23" s="6">
        <v>4.7456121099999997</v>
      </c>
      <c r="E23" s="6">
        <v>0</v>
      </c>
      <c r="F23" s="6">
        <v>6.7254388399999998</v>
      </c>
      <c r="G23" s="6">
        <v>0</v>
      </c>
      <c r="H23" s="6">
        <v>4.6800406199999998</v>
      </c>
      <c r="I23" s="6">
        <v>0</v>
      </c>
      <c r="J23" s="6">
        <v>4.01</v>
      </c>
      <c r="K23" s="6">
        <v>0</v>
      </c>
      <c r="L23" s="6">
        <v>0.95</v>
      </c>
      <c r="M23" s="6">
        <v>0</v>
      </c>
      <c r="N23" s="20">
        <v>0.75536437000000001</v>
      </c>
      <c r="O23" s="17">
        <v>0</v>
      </c>
      <c r="P23" s="6">
        <v>0.40633098000000001</v>
      </c>
      <c r="Q23" s="6">
        <v>0</v>
      </c>
      <c r="R23" s="6">
        <v>2.1119420600000001</v>
      </c>
      <c r="S23" s="6">
        <v>0</v>
      </c>
      <c r="T23" s="6"/>
      <c r="U23" s="6"/>
    </row>
    <row r="24" spans="1:21" ht="13.5" thickBot="1" x14ac:dyDescent="0.25">
      <c r="A24" s="21" t="s">
        <v>17</v>
      </c>
      <c r="B24" s="22"/>
      <c r="C24" s="23"/>
      <c r="D24" s="6">
        <v>169.60944455000001</v>
      </c>
      <c r="E24" s="6">
        <v>124.1833552315</v>
      </c>
      <c r="F24" s="6">
        <v>170.17797604</v>
      </c>
      <c r="G24" s="6">
        <v>109.65963211650001</v>
      </c>
      <c r="H24" s="6">
        <v>167.13668967999999</v>
      </c>
      <c r="I24" s="6">
        <v>109.94613534449999</v>
      </c>
      <c r="J24" s="6">
        <v>164.36</v>
      </c>
      <c r="K24" s="6">
        <v>117.32</v>
      </c>
      <c r="L24" s="6">
        <v>164.81</v>
      </c>
      <c r="M24" s="6">
        <v>117.81</v>
      </c>
      <c r="N24" s="12">
        <v>167.42792694000002</v>
      </c>
      <c r="O24" s="12">
        <f>+O22-N23</f>
        <v>118.90528698</v>
      </c>
      <c r="P24" s="6">
        <f>+P22-P23</f>
        <v>171.67744439000001</v>
      </c>
      <c r="Q24" s="6">
        <f>+Q22-P23</f>
        <v>112.68076973999999</v>
      </c>
      <c r="R24" s="6">
        <f>+R22-R23</f>
        <v>144.89318306000001</v>
      </c>
      <c r="S24" s="6">
        <f>+S22-R23</f>
        <v>116.75864367999999</v>
      </c>
      <c r="T24" s="6"/>
      <c r="U24" s="6"/>
    </row>
    <row r="25" spans="1:21" ht="13.5" thickBot="1" x14ac:dyDescent="0.25">
      <c r="A25" s="21" t="s">
        <v>18</v>
      </c>
      <c r="B25" s="22"/>
      <c r="C25" s="23"/>
      <c r="D25" s="6">
        <v>14.137114589999999</v>
      </c>
      <c r="E25" s="6">
        <v>0</v>
      </c>
      <c r="F25" s="6">
        <v>12.968579180000001</v>
      </c>
      <c r="G25" s="6">
        <v>0</v>
      </c>
      <c r="H25" s="6">
        <v>12.89714242</v>
      </c>
      <c r="I25" s="6">
        <v>0</v>
      </c>
      <c r="J25" s="6">
        <v>14.66</v>
      </c>
      <c r="K25" s="6">
        <v>0</v>
      </c>
      <c r="L25" s="6">
        <v>15.29</v>
      </c>
      <c r="M25" s="6">
        <v>0</v>
      </c>
      <c r="N25" s="12">
        <v>14.159124890000001</v>
      </c>
      <c r="O25" s="12">
        <v>0</v>
      </c>
      <c r="P25" s="6">
        <v>15.12605767</v>
      </c>
      <c r="Q25" s="6">
        <v>0</v>
      </c>
      <c r="R25" s="6">
        <v>13.089506160000003</v>
      </c>
      <c r="S25" s="6">
        <v>0</v>
      </c>
      <c r="T25" s="6"/>
      <c r="U25" s="6"/>
    </row>
    <row r="26" spans="1:21" ht="13.5" thickBot="1" x14ac:dyDescent="0.25">
      <c r="A26" s="21" t="s">
        <v>19</v>
      </c>
      <c r="B26" s="22"/>
      <c r="C26" s="23"/>
      <c r="D26" s="6">
        <v>0</v>
      </c>
      <c r="E26" s="6">
        <v>11.384065572754</v>
      </c>
      <c r="F26" s="6">
        <v>0</v>
      </c>
      <c r="G26" s="6">
        <v>11.826210730145</v>
      </c>
      <c r="H26" s="6">
        <v>0</v>
      </c>
      <c r="I26" s="6">
        <v>11.73041906347</v>
      </c>
      <c r="J26" s="11">
        <v>0</v>
      </c>
      <c r="K26" s="6">
        <v>12.08</v>
      </c>
      <c r="L26" s="6">
        <v>0</v>
      </c>
      <c r="M26" s="6">
        <v>12.98</v>
      </c>
      <c r="N26" s="12">
        <v>0</v>
      </c>
      <c r="O26" s="12">
        <v>11.91</v>
      </c>
      <c r="P26" s="6">
        <v>0</v>
      </c>
      <c r="Q26" s="6">
        <f>+P25/Q24*100</f>
        <v>13.423814644594565</v>
      </c>
      <c r="R26" s="11">
        <v>0</v>
      </c>
      <c r="S26" s="6">
        <f>+R25/S24*100</f>
        <v>11.210738449372851</v>
      </c>
      <c r="T26" s="6"/>
      <c r="U26" s="6"/>
    </row>
    <row r="27" spans="1:21" ht="12.75" customHeight="1" x14ac:dyDescent="0.2">
      <c r="J27" s="16"/>
      <c r="K27" s="16"/>
      <c r="L27" s="16"/>
      <c r="M27" s="16"/>
      <c r="N27" s="13"/>
      <c r="O27" s="13"/>
    </row>
    <row r="28" spans="1:21" ht="12.75" customHeight="1" x14ac:dyDescent="0.2">
      <c r="A28" t="s">
        <v>27</v>
      </c>
      <c r="I28" s="15"/>
      <c r="N28" s="14"/>
    </row>
    <row r="29" spans="1:21" ht="12.75" customHeight="1" x14ac:dyDescent="0.2">
      <c r="A29" s="9" t="s">
        <v>28</v>
      </c>
      <c r="B29" s="7" t="s">
        <v>32</v>
      </c>
      <c r="C29" s="2"/>
      <c r="N29" s="19"/>
      <c r="O29" s="19"/>
    </row>
    <row r="30" spans="1:21" ht="12.75" customHeight="1" x14ac:dyDescent="0.2">
      <c r="A30" s="9" t="s">
        <v>29</v>
      </c>
      <c r="B30" s="8" t="s">
        <v>25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21" ht="12.75" customHeight="1" x14ac:dyDescent="0.25">
      <c r="A31" s="10" t="s">
        <v>24</v>
      </c>
      <c r="B31" s="7" t="s">
        <v>26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P31" s="18"/>
    </row>
  </sheetData>
  <mergeCells count="32">
    <mergeCell ref="A1:M1"/>
    <mergeCell ref="A4:U7"/>
    <mergeCell ref="A2:U3"/>
    <mergeCell ref="A8:M8"/>
    <mergeCell ref="A9:C11"/>
    <mergeCell ref="D9:E9"/>
    <mergeCell ref="F9:M9"/>
    <mergeCell ref="D10:E10"/>
    <mergeCell ref="F10:G10"/>
    <mergeCell ref="H10:I10"/>
    <mergeCell ref="J10:K10"/>
    <mergeCell ref="N9:U9"/>
    <mergeCell ref="N10:O10"/>
    <mergeCell ref="P10:Q10"/>
    <mergeCell ref="R10:S10"/>
    <mergeCell ref="T10:U10"/>
    <mergeCell ref="L10:M10"/>
    <mergeCell ref="A12:C12"/>
    <mergeCell ref="A13:C13"/>
    <mergeCell ref="A14:C14"/>
    <mergeCell ref="A15:C15"/>
    <mergeCell ref="A16:C16"/>
    <mergeCell ref="A24:C24"/>
    <mergeCell ref="A25:C25"/>
    <mergeCell ref="A26:C26"/>
    <mergeCell ref="A17:C17"/>
    <mergeCell ref="A18:C18"/>
    <mergeCell ref="A22:C22"/>
    <mergeCell ref="A23:C23"/>
    <mergeCell ref="A19:C19"/>
    <mergeCell ref="A20:C20"/>
    <mergeCell ref="A21:C21"/>
  </mergeCells>
  <pageMargins left="0.7" right="0.7" top="0.75" bottom="0.75" header="0.3" footer="0.3"/>
  <pageSetup orientation="portrait" horizontalDpi="4294967294" verticalDpi="0" r:id="rId1"/>
  <ignoredErrors>
    <ignoredError sqref="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workbookViewId="0">
      <selection sqref="A1:S5"/>
    </sheetView>
  </sheetViews>
  <sheetFormatPr baseColWidth="10" defaultRowHeight="12.75" x14ac:dyDescent="0.2"/>
  <sheetData>
    <row r="1" spans="1:21" ht="12.75" customHeight="1" x14ac:dyDescent="0.25">
      <c r="A1" s="50" t="s">
        <v>23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3"/>
      <c r="U1" s="3"/>
    </row>
    <row r="2" spans="1:21" s="2" customFormat="1" ht="12.7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3"/>
      <c r="U2" s="3"/>
    </row>
    <row r="3" spans="1:21" ht="12.7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3"/>
      <c r="U3" s="3"/>
    </row>
    <row r="4" spans="1:21" ht="12.75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3"/>
      <c r="U4" s="3"/>
    </row>
    <row r="5" spans="1:21" ht="12.75" customHeigh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3"/>
      <c r="U5" s="3"/>
    </row>
  </sheetData>
  <mergeCells count="1">
    <mergeCell ref="A1: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Page1_1</vt:lpstr>
      <vt:lpstr>Hoja1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HERRERA, NIVIA</dc:creator>
  <cp:lastModifiedBy>FERNANDEZ, KATHIUSKA</cp:lastModifiedBy>
  <dcterms:created xsi:type="dcterms:W3CDTF">2017-03-23T14:00:21Z</dcterms:created>
  <dcterms:modified xsi:type="dcterms:W3CDTF">2017-11-23T13:45:23Z</dcterms:modified>
</cp:coreProperties>
</file>