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S24" i="1" l="1"/>
  <c r="R24" i="1"/>
  <c r="P24" i="1"/>
  <c r="R23" i="1"/>
  <c r="S22" i="1"/>
  <c r="R22" i="1"/>
  <c r="O24" i="1" l="1"/>
  <c r="N24" i="1"/>
  <c r="N23" i="1"/>
  <c r="O22" i="1"/>
  <c r="N22" i="1"/>
  <c r="L24" i="1" l="1"/>
  <c r="Q24" i="1" l="1"/>
  <c r="M24" i="1"/>
  <c r="K24" i="1"/>
  <c r="J24" i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<sst xmlns="http://schemas.openxmlformats.org/spreadsheetml/2006/main" count="74" uniqueCount="35">
  <si>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</si>
  <si>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</si>
  <si>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</si>
  <si>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</si>
  <si>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</si>
  <si>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</si>
  <si>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</si>
  <si>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</si>
  <si>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</si>
  <si>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</si>
  <si>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</si>
  <si>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</si>
  <si>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</si>
  <si>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</si>
  <si>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</si>
  <si>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</si>
  <si>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</si>
  <si>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</si>
  <si>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</si>
  <si>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</si>
  <si>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</si>
  <si>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</si>
  <si>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</si>
  <si>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r>
      <t>2016</t>
    </r>
    <r>
      <rPr>
        <vertAlign val="superscript"/>
        <sz val="8"/>
        <color theme="1"/>
        <rFont val="Arial"/>
        <family val="2"/>
      </rPr>
      <t xml:space="preserve"> (1)</t>
    </r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</si>
  <si>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</si>
  <si>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</si>
  <si>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</si>
  <si>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</si>
  <si>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</si>
  <si>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</si>
  <si>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</si>
  <si>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</si>
  <si>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Cifras preliminares 2017</t>
  </si>
  <si>
    <t>BCT BANK INTERNATIONAL, S.A.</t>
  </si>
  <si>
    <t>ADECUACION DE CAPITAL
 A SEPTIEMBRE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</si>
</sst>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43" fontId="5" fillId="0" borderId="13" xfId="2" applyFont="1" applyBorder="1" applyAlignment="1">
      <alignment horizontal="right" vertical="top"/>
    </xf>
    <xf numFmtId="0" fontId="7" fillId="3" borderId="18" xfId="0" applyFont="1" applyFill="1" applyBorder="1" applyAlignment="1">
      <alignment horizontal="center" vertical="top"/>
    </xf>
    <xf numFmtId="43" fontId="5" fillId="0" borderId="13" xfId="2" applyFont="1" applyBorder="1"/>
    <xf numFmtId="0" fontId="0" fillId="0" borderId="0" xfId="0"/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24" activePane="bottomRight" state="frozen"/>
      <selection pane="topRight" activeCell="D1" sqref="D1"/>
      <selection pane="bottomLeft" activeCell="A12" sqref="A12"/>
      <selection pane="bottomRight" activeCell="K32" sqref="K32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4" width="8.7109375" bestFit="1" customWidth="1"/>
    <col min="15" max="21" width="8.28515625" customWidth="1"/>
  </cols>
  <sheetData>
    <row r="1" spans="1:21" x14ac:dyDescent="0.2">
      <c r="A1" s="37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9.5" customHeight="1" x14ac:dyDescent="0.2">
      <c r="A3" s="40" t="s">
        <v>33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18.75" customHeight="1" x14ac:dyDescent="0.2">
      <c r="A4" s="39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8.7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18.7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12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1" ht="13.5" thickBot="1" x14ac:dyDescent="0.25">
      <c r="A8" s="35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21" ht="13.5" thickBot="1" x14ac:dyDescent="0.25">
      <c r="A9" s="20" t="s">
        <v>0</v>
      </c>
      <c r="B9" s="21"/>
      <c r="C9" s="22"/>
      <c r="D9" s="30" t="s">
        <v>2</v>
      </c>
      <c r="E9" s="31"/>
      <c r="F9" s="29" t="s">
        <v>23</v>
      </c>
      <c r="G9" s="19"/>
      <c r="H9" s="19"/>
      <c r="I9" s="19"/>
      <c r="J9" s="19"/>
      <c r="K9" s="19"/>
      <c r="L9" s="19"/>
      <c r="M9" s="15"/>
      <c r="N9" s="32">
        <v>2017</v>
      </c>
      <c r="O9" s="33"/>
      <c r="P9" s="33"/>
      <c r="Q9" s="33"/>
      <c r="R9" s="33"/>
      <c r="S9" s="33"/>
      <c r="T9" s="33"/>
      <c r="U9" s="34"/>
    </row>
    <row r="10" spans="1:21" ht="13.5" thickBot="1" x14ac:dyDescent="0.25">
      <c r="A10" s="23"/>
      <c r="B10" s="24"/>
      <c r="C10" s="25"/>
      <c r="D10" s="14" t="s">
        <v>3</v>
      </c>
      <c r="E10" s="15"/>
      <c r="F10" s="14" t="s">
        <v>4</v>
      </c>
      <c r="G10" s="15"/>
      <c r="H10" s="14" t="s">
        <v>5</v>
      </c>
      <c r="I10" s="15"/>
      <c r="J10" s="16" t="s">
        <v>30</v>
      </c>
      <c r="K10" s="17"/>
      <c r="L10" s="14" t="s">
        <v>3</v>
      </c>
      <c r="M10" s="15"/>
      <c r="N10" s="14" t="s">
        <v>4</v>
      </c>
      <c r="O10" s="15"/>
      <c r="P10" s="14" t="s">
        <v>5</v>
      </c>
      <c r="Q10" s="15"/>
      <c r="R10" s="16" t="s">
        <v>31</v>
      </c>
      <c r="S10" s="17"/>
      <c r="T10" s="14" t="s">
        <v>3</v>
      </c>
      <c r="U10" s="15"/>
    </row>
    <row r="11" spans="1:21" ht="13.5" thickBot="1" x14ac:dyDescent="0.25">
      <c r="A11" s="26"/>
      <c r="B11" s="27"/>
      <c r="C11" s="28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1" t="s">
        <v>6</v>
      </c>
      <c r="O11" s="1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18" t="s">
        <v>8</v>
      </c>
      <c r="B12" s="19"/>
      <c r="C12" s="15"/>
      <c r="D12" s="4">
        <v>393.97263287999999</v>
      </c>
      <c r="E12" s="4">
        <v>0</v>
      </c>
      <c r="F12" s="4">
        <v>399.54832525</v>
      </c>
      <c r="G12" s="4">
        <v>0</v>
      </c>
      <c r="H12" s="4">
        <v>392.37112519999999</v>
      </c>
      <c r="I12" s="4">
        <v>0</v>
      </c>
      <c r="J12" s="9">
        <v>304469789.76999998</v>
      </c>
      <c r="K12" s="9">
        <v>0</v>
      </c>
      <c r="L12" s="9">
        <v>307187768.69</v>
      </c>
      <c r="M12" s="9">
        <v>0</v>
      </c>
      <c r="N12" s="9">
        <v>301646541.06999999</v>
      </c>
      <c r="O12" s="9">
        <v>0</v>
      </c>
      <c r="P12" s="12">
        <v>281.56044577</v>
      </c>
      <c r="Q12" s="9">
        <v>0</v>
      </c>
      <c r="R12" s="9">
        <v>286020297.75</v>
      </c>
      <c r="S12" s="9">
        <v>0</v>
      </c>
      <c r="T12" s="9">
        <v>0</v>
      </c>
      <c r="U12" s="9">
        <v>0</v>
      </c>
    </row>
    <row r="13" spans="1:21" ht="13.5" thickBot="1" x14ac:dyDescent="0.25">
      <c r="A13" s="18" t="s">
        <v>9</v>
      </c>
      <c r="B13" s="19"/>
      <c r="C13" s="15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9">
        <v>66396909.090000004</v>
      </c>
      <c r="K13" s="9">
        <v>6639690.9100000001</v>
      </c>
      <c r="L13" s="9">
        <v>82665080.230000004</v>
      </c>
      <c r="M13" s="9">
        <v>8266508.0299999993</v>
      </c>
      <c r="N13" s="9">
        <v>66699987.469999999</v>
      </c>
      <c r="O13" s="9">
        <v>6669998.75</v>
      </c>
      <c r="P13" s="12">
        <v>51.744036869999995</v>
      </c>
      <c r="Q13" s="12">
        <v>5.1744036799999993</v>
      </c>
      <c r="R13" s="9">
        <v>54948719.719999999</v>
      </c>
      <c r="S13" s="9">
        <v>5494871.9700000007</v>
      </c>
      <c r="T13" s="9">
        <v>0</v>
      </c>
      <c r="U13" s="9">
        <v>0</v>
      </c>
    </row>
    <row r="14" spans="1:21" ht="13.5" thickBot="1" x14ac:dyDescent="0.25">
      <c r="A14" s="18" t="s">
        <v>10</v>
      </c>
      <c r="B14" s="19"/>
      <c r="C14" s="15"/>
      <c r="D14" s="4">
        <v>50.070648779999999</v>
      </c>
      <c r="E14" s="4">
        <v>10.014129756000001</v>
      </c>
      <c r="F14" s="4">
        <v>34.170096610000002</v>
      </c>
      <c r="G14" s="4">
        <v>6.8340193219999996</v>
      </c>
      <c r="H14" s="4">
        <v>46.12519047</v>
      </c>
      <c r="I14" s="4">
        <v>9.2250380940000003</v>
      </c>
      <c r="J14" s="9">
        <v>43309468.100000001</v>
      </c>
      <c r="K14" s="9">
        <v>8661893.6099999994</v>
      </c>
      <c r="L14" s="9">
        <v>36550120.109999999</v>
      </c>
      <c r="M14" s="9">
        <v>7310024.0200000014</v>
      </c>
      <c r="N14" s="9">
        <v>35985275.780000001</v>
      </c>
      <c r="O14" s="9">
        <v>7197055.1599999992</v>
      </c>
      <c r="P14" s="12">
        <v>43.44721131</v>
      </c>
      <c r="Q14" s="12">
        <v>8.6894422599999999</v>
      </c>
      <c r="R14" s="9">
        <v>41007666.109999999</v>
      </c>
      <c r="S14" s="9">
        <v>8201533.2200000007</v>
      </c>
      <c r="T14" s="9">
        <v>0</v>
      </c>
      <c r="U14" s="9">
        <v>0</v>
      </c>
    </row>
    <row r="15" spans="1:21" ht="13.5" thickBot="1" x14ac:dyDescent="0.25">
      <c r="A15" s="18" t="s">
        <v>11</v>
      </c>
      <c r="B15" s="19"/>
      <c r="C15" s="15"/>
      <c r="D15" s="4">
        <v>44.578524649999999</v>
      </c>
      <c r="E15" s="4">
        <v>22.289262324999999</v>
      </c>
      <c r="F15" s="4">
        <v>46.812936800000003</v>
      </c>
      <c r="G15" s="4">
        <v>23.406468400000001</v>
      </c>
      <c r="H15" s="4">
        <v>45.620295470000002</v>
      </c>
      <c r="I15" s="4">
        <v>22.810147735000001</v>
      </c>
      <c r="J15" s="9">
        <v>756745.16</v>
      </c>
      <c r="K15" s="9">
        <v>264860.79999999999</v>
      </c>
      <c r="L15" s="9">
        <v>740017.88</v>
      </c>
      <c r="M15" s="9">
        <v>259006.26</v>
      </c>
      <c r="N15" s="9">
        <v>902359.09</v>
      </c>
      <c r="O15" s="9">
        <v>315825.68</v>
      </c>
      <c r="P15" s="12">
        <v>0.81614514999999999</v>
      </c>
      <c r="Q15" s="12">
        <v>0.28565079999999998</v>
      </c>
      <c r="R15" s="9">
        <v>807460.24</v>
      </c>
      <c r="S15" s="9">
        <v>282611.09000000003</v>
      </c>
      <c r="T15" s="9">
        <v>0</v>
      </c>
      <c r="U15" s="9">
        <v>0</v>
      </c>
    </row>
    <row r="16" spans="1:21" ht="13.5" thickBot="1" x14ac:dyDescent="0.25">
      <c r="A16" s="18" t="s">
        <v>12</v>
      </c>
      <c r="B16" s="19"/>
      <c r="C16" s="15"/>
      <c r="D16" s="4">
        <v>302.12228978600001</v>
      </c>
      <c r="E16" s="4">
        <v>302.12228978600001</v>
      </c>
      <c r="F16" s="4">
        <v>310.29204519000001</v>
      </c>
      <c r="G16" s="4">
        <v>310.29204519000001</v>
      </c>
      <c r="H16" s="4">
        <v>308.28650826000001</v>
      </c>
      <c r="I16" s="4">
        <v>308.28650826000001</v>
      </c>
      <c r="J16" s="9">
        <v>83597558.109999999</v>
      </c>
      <c r="K16" s="9">
        <v>41798779.039999999</v>
      </c>
      <c r="L16" s="9">
        <v>81497403.829999998</v>
      </c>
      <c r="M16" s="9">
        <v>40748701.909999996</v>
      </c>
      <c r="N16" s="9">
        <v>98931250.480000004</v>
      </c>
      <c r="O16" s="9">
        <v>49465625.259999998</v>
      </c>
      <c r="P16" s="12">
        <v>96.923076269999996</v>
      </c>
      <c r="Q16" s="12">
        <v>48.461538140000002</v>
      </c>
      <c r="R16" s="9">
        <v>93017351.670000002</v>
      </c>
      <c r="S16" s="9">
        <v>46508675.829999998</v>
      </c>
      <c r="T16" s="9">
        <v>0</v>
      </c>
      <c r="U16" s="9">
        <v>0</v>
      </c>
    </row>
    <row r="17" spans="1:21" ht="13.5" thickBot="1" x14ac:dyDescent="0.25">
      <c r="A17" s="18" t="s">
        <v>13</v>
      </c>
      <c r="B17" s="19"/>
      <c r="C17" s="15"/>
      <c r="D17" s="4">
        <v>22.193446730000002</v>
      </c>
      <c r="E17" s="4">
        <v>27.741808412499999</v>
      </c>
      <c r="F17" s="4">
        <v>18.222887960000001</v>
      </c>
      <c r="G17" s="4">
        <v>22.77860995</v>
      </c>
      <c r="H17" s="4">
        <v>30.12292987</v>
      </c>
      <c r="I17" s="4">
        <v>37.653662337500002</v>
      </c>
      <c r="J17" s="9">
        <v>276420978.29000002</v>
      </c>
      <c r="K17" s="9">
        <v>276420978.29000002</v>
      </c>
      <c r="L17" s="9">
        <v>265290403.47999999</v>
      </c>
      <c r="M17" s="9">
        <v>265290403.47999999</v>
      </c>
      <c r="N17" s="9">
        <v>256550929.53999999</v>
      </c>
      <c r="O17" s="9">
        <v>256550929.53999999</v>
      </c>
      <c r="P17" s="12">
        <v>286.96022579000004</v>
      </c>
      <c r="Q17" s="12">
        <v>286.96022579000004</v>
      </c>
      <c r="R17" s="9">
        <v>280592674.75</v>
      </c>
      <c r="S17" s="9">
        <v>280592674.75</v>
      </c>
      <c r="T17" s="9">
        <v>0</v>
      </c>
      <c r="U17" s="9">
        <v>0</v>
      </c>
    </row>
    <row r="18" spans="1:21" ht="13.5" thickBot="1" x14ac:dyDescent="0.25">
      <c r="A18" s="18" t="s">
        <v>14</v>
      </c>
      <c r="B18" s="19"/>
      <c r="C18" s="15"/>
      <c r="D18" s="4">
        <v>11.77199033</v>
      </c>
      <c r="E18" s="4">
        <v>17.657985494999998</v>
      </c>
      <c r="F18" s="4">
        <v>14.31697449</v>
      </c>
      <c r="G18" s="4">
        <v>21.475461735</v>
      </c>
      <c r="H18" s="4">
        <v>5.8024310400000001</v>
      </c>
      <c r="I18" s="4">
        <v>8.7036465599999993</v>
      </c>
      <c r="J18" s="9">
        <v>2284609</v>
      </c>
      <c r="K18" s="9">
        <v>2855761.25</v>
      </c>
      <c r="L18" s="9">
        <v>9896690.8900000006</v>
      </c>
      <c r="M18" s="9">
        <v>12370863.609999999</v>
      </c>
      <c r="N18" s="9">
        <v>11518754.59</v>
      </c>
      <c r="O18" s="9">
        <v>14398443.23</v>
      </c>
      <c r="P18" s="12">
        <v>3.89198026</v>
      </c>
      <c r="Q18" s="12">
        <v>4.8649753200000001</v>
      </c>
      <c r="R18" s="9">
        <v>4567423.8899999997</v>
      </c>
      <c r="S18" s="9">
        <v>5709279.8600000003</v>
      </c>
      <c r="T18" s="9">
        <v>0</v>
      </c>
      <c r="U18" s="9">
        <v>0</v>
      </c>
    </row>
    <row r="19" spans="1:21" ht="13.5" thickBot="1" x14ac:dyDescent="0.25">
      <c r="A19" s="18" t="s">
        <v>15</v>
      </c>
      <c r="B19" s="19"/>
      <c r="C19" s="15"/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9">
        <v>5419104.0700000003</v>
      </c>
      <c r="K19" s="9">
        <v>8128656.0999999996</v>
      </c>
      <c r="L19" s="9">
        <v>3170521.79</v>
      </c>
      <c r="M19" s="9">
        <v>4755782.68</v>
      </c>
      <c r="N19" s="9">
        <v>3931477.79</v>
      </c>
      <c r="O19" s="9">
        <v>5897216.6799999997</v>
      </c>
      <c r="P19" s="12">
        <v>1.22899282</v>
      </c>
      <c r="Q19" s="12">
        <v>1.84348924</v>
      </c>
      <c r="R19" s="9">
        <v>7845814.1799999997</v>
      </c>
      <c r="S19" s="9">
        <v>11768721.279999999</v>
      </c>
      <c r="T19" s="9">
        <v>0</v>
      </c>
      <c r="U19" s="9">
        <v>0</v>
      </c>
    </row>
    <row r="20" spans="1:21" ht="13.5" thickBot="1" x14ac:dyDescent="0.25">
      <c r="A20" s="18" t="s">
        <v>16</v>
      </c>
      <c r="B20" s="19"/>
      <c r="C20" s="15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ht="13.5" thickBot="1" x14ac:dyDescent="0.25">
      <c r="A21" s="18" t="s">
        <v>17</v>
      </c>
      <c r="B21" s="19"/>
      <c r="C21" s="15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ht="13.5" thickBot="1" x14ac:dyDescent="0.25">
      <c r="A22" s="18" t="s">
        <v>18</v>
      </c>
      <c r="B22" s="19"/>
      <c r="C22" s="15"/>
      <c r="D22" s="4">
        <v>824.70953315600002</v>
      </c>
      <c r="E22" s="4">
        <v>379.82547577449998</v>
      </c>
      <c r="F22" s="4">
        <v>823.36326629999996</v>
      </c>
      <c r="G22" s="4">
        <v>384.78660459700001</v>
      </c>
      <c r="H22" s="4">
        <v>828.32848031000003</v>
      </c>
      <c r="I22" s="4">
        <v>386.6790029865</v>
      </c>
      <c r="J22" s="9">
        <v>782655161.59000003</v>
      </c>
      <c r="K22" s="9">
        <v>344770620</v>
      </c>
      <c r="L22" s="9">
        <v>786998006.89999998</v>
      </c>
      <c r="M22" s="9">
        <v>339001289.99000001</v>
      </c>
      <c r="N22" s="9">
        <f>SUM(N12:N21)</f>
        <v>776166575.80999994</v>
      </c>
      <c r="O22" s="9">
        <f>SUM(O12:O21)</f>
        <v>340495094.30000001</v>
      </c>
      <c r="P22" s="12">
        <v>766.57211424000002</v>
      </c>
      <c r="Q22" s="12">
        <v>356.27972523</v>
      </c>
      <c r="R22" s="9">
        <f>SUM(R12:R21)</f>
        <v>768807408.30999994</v>
      </c>
      <c r="S22" s="9">
        <f>SUM(S12:S21)</f>
        <v>358558368</v>
      </c>
      <c r="T22" s="9">
        <v>0</v>
      </c>
      <c r="U22" s="9">
        <v>0</v>
      </c>
    </row>
    <row r="23" spans="1:21" ht="13.5" thickBot="1" x14ac:dyDescent="0.25">
      <c r="A23" s="18" t="s">
        <v>19</v>
      </c>
      <c r="B23" s="19"/>
      <c r="C23" s="15"/>
      <c r="D23" s="4">
        <v>10.15869618</v>
      </c>
      <c r="E23" s="4">
        <v>0</v>
      </c>
      <c r="F23" s="4">
        <v>9.5109379599999997</v>
      </c>
      <c r="G23" s="4">
        <v>0</v>
      </c>
      <c r="H23" s="4">
        <v>9.61136312</v>
      </c>
      <c r="I23" s="4">
        <v>0</v>
      </c>
      <c r="J23" s="9">
        <v>9745852.870000001</v>
      </c>
      <c r="K23" s="9">
        <v>0</v>
      </c>
      <c r="L23" s="9">
        <v>8452877.8900000006</v>
      </c>
      <c r="M23" s="9">
        <v>0</v>
      </c>
      <c r="N23" s="9">
        <f>-8789925.43*-1</f>
        <v>8789925.4299999997</v>
      </c>
      <c r="O23" s="4">
        <v>0</v>
      </c>
      <c r="P23" s="12">
        <v>3.68</v>
      </c>
      <c r="Q23" s="4">
        <v>0</v>
      </c>
      <c r="R23" s="9">
        <f>-5230270.69*-1</f>
        <v>5230270.6900000004</v>
      </c>
      <c r="S23" s="9">
        <v>0</v>
      </c>
      <c r="T23" s="9">
        <v>0</v>
      </c>
      <c r="U23" s="9">
        <v>0</v>
      </c>
    </row>
    <row r="24" spans="1:21" ht="13.5" thickBot="1" x14ac:dyDescent="0.25">
      <c r="A24" s="18" t="s">
        <v>20</v>
      </c>
      <c r="B24" s="19"/>
      <c r="C24" s="15"/>
      <c r="D24" s="4">
        <v>814.55083697600003</v>
      </c>
      <c r="E24" s="4">
        <v>369.66677959449999</v>
      </c>
      <c r="F24" s="4">
        <v>813.85232833999999</v>
      </c>
      <c r="G24" s="4">
        <v>375.27566663699997</v>
      </c>
      <c r="H24" s="4">
        <v>818.71711718999995</v>
      </c>
      <c r="I24" s="4">
        <v>377.06763986649997</v>
      </c>
      <c r="J24" s="9">
        <f>+J22-J23</f>
        <v>772909308.72000003</v>
      </c>
      <c r="K24" s="9">
        <f>-J23+K22</f>
        <v>335024767.13</v>
      </c>
      <c r="L24" s="9">
        <f>-L23+L22</f>
        <v>778545129.00999999</v>
      </c>
      <c r="M24" s="9">
        <f>-L23+M22</f>
        <v>330548412.10000002</v>
      </c>
      <c r="N24" s="9">
        <f>-N23+N22</f>
        <v>767376650.38</v>
      </c>
      <c r="O24" s="9">
        <f>-N23+O22</f>
        <v>331705168.87</v>
      </c>
      <c r="P24" s="10">
        <f>-P23+P22</f>
        <v>762.89211424000007</v>
      </c>
      <c r="Q24" s="10">
        <f>-P23+Q22</f>
        <v>352.59972522999999</v>
      </c>
      <c r="R24" s="9">
        <f>-R23+R22</f>
        <v>763577137.61999989</v>
      </c>
      <c r="S24" s="9">
        <f>-R23+S22</f>
        <v>353328097.31</v>
      </c>
      <c r="T24" s="9">
        <v>0</v>
      </c>
      <c r="U24" s="9">
        <v>0</v>
      </c>
    </row>
    <row r="25" spans="1:21" ht="13.5" thickBot="1" x14ac:dyDescent="0.25">
      <c r="A25" s="18" t="s">
        <v>21</v>
      </c>
      <c r="B25" s="19"/>
      <c r="C25" s="15"/>
      <c r="D25" s="4">
        <v>59.67654649</v>
      </c>
      <c r="E25" s="4">
        <v>0</v>
      </c>
      <c r="F25" s="4">
        <v>54.157827779999998</v>
      </c>
      <c r="G25" s="4">
        <v>0</v>
      </c>
      <c r="H25" s="4">
        <v>55.421784850000002</v>
      </c>
      <c r="I25" s="4">
        <v>0</v>
      </c>
      <c r="J25" s="9">
        <v>56641591.619999997</v>
      </c>
      <c r="K25" s="9">
        <v>0</v>
      </c>
      <c r="L25" s="9">
        <v>58105787.980000004</v>
      </c>
      <c r="M25" s="9">
        <v>0</v>
      </c>
      <c r="N25" s="9">
        <v>54184202.43</v>
      </c>
      <c r="O25" s="4">
        <v>0</v>
      </c>
      <c r="P25" s="10">
        <v>53.55</v>
      </c>
      <c r="Q25" s="4">
        <v>0</v>
      </c>
      <c r="R25" s="9">
        <v>54704821.190000005</v>
      </c>
      <c r="S25" s="9">
        <v>0</v>
      </c>
      <c r="T25" s="9">
        <v>0</v>
      </c>
      <c r="U25" s="9">
        <v>0</v>
      </c>
    </row>
    <row r="26" spans="1:21" ht="13.5" thickBot="1" x14ac:dyDescent="0.25">
      <c r="A26" s="18" t="s">
        <v>22</v>
      </c>
      <c r="B26" s="19"/>
      <c r="C26" s="15"/>
      <c r="D26" s="4">
        <v>0</v>
      </c>
      <c r="E26" s="4">
        <v>16.14333496655</v>
      </c>
      <c r="F26" s="4">
        <v>0</v>
      </c>
      <c r="G26" s="4">
        <v>14.431478668822001</v>
      </c>
      <c r="H26" s="4">
        <v>0</v>
      </c>
      <c r="I26" s="4">
        <v>14.698101611059</v>
      </c>
      <c r="J26" s="4">
        <v>0</v>
      </c>
      <c r="K26" s="10">
        <v>16.91</v>
      </c>
      <c r="L26" s="4">
        <v>0</v>
      </c>
      <c r="M26" s="10">
        <v>17.579999999999998</v>
      </c>
      <c r="N26" s="4">
        <v>0</v>
      </c>
      <c r="O26" s="4">
        <v>16.34</v>
      </c>
      <c r="P26" s="4">
        <v>0</v>
      </c>
      <c r="Q26" s="4">
        <v>15.19</v>
      </c>
      <c r="R26" s="9">
        <v>0</v>
      </c>
      <c r="S26" s="10">
        <v>15.48</v>
      </c>
      <c r="T26" s="9">
        <v>0</v>
      </c>
      <c r="U26" s="9">
        <v>0</v>
      </c>
    </row>
    <row r="28" spans="1:21" s="2" customFormat="1" ht="12.75" customHeight="1" x14ac:dyDescent="0.2">
      <c r="A28" s="13" t="s">
        <v>25</v>
      </c>
      <c r="B28" s="13"/>
    </row>
    <row r="29" spans="1:21" s="2" customFormat="1" ht="12.75" customHeight="1" x14ac:dyDescent="0.2">
      <c r="A29" s="5" t="s">
        <v>26</v>
      </c>
      <c r="B29" s="6" t="s">
        <v>32</v>
      </c>
    </row>
    <row r="30" spans="1:21" s="2" customFormat="1" ht="12.75" customHeight="1" x14ac:dyDescent="0.2">
      <c r="A30" s="5" t="s">
        <v>27</v>
      </c>
      <c r="B30" s="7" t="s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24</v>
      </c>
      <c r="B31" s="6" t="s">
        <v>29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Danyiri Berguido</dc:creator>
  <cp:lastModifiedBy>BERGUIDO, DANYIRI</cp:lastModifiedBy>
  <cp:lastPrinted>2017-05-24T12:59:24Z</cp:lastPrinted>
  <dcterms:created xsi:type="dcterms:W3CDTF">2017-03-23T20:22:54Z</dcterms:created>
  <dcterms:modified xsi:type="dcterms:W3CDTF">2017-11-30T19:28:56Z</dcterms:modified>
</cp:coreProperties>
</file>