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4115" windowHeight="793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U26" i="1" l="1"/>
  <c r="U24" i="1"/>
  <c r="T24" i="1"/>
  <c r="S26" i="1" l="1"/>
</calcChain>
</file>

<file path=xl/sharedStrings.xml><?xml version="1.0" encoding="utf-8"?>
<sst xmlns="http://schemas.openxmlformats.org/spreadsheetml/2006/main" count="82" uniqueCount="35">
  <si>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</si>
  <si>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</si>
  <si>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</si>
  <si>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</si>
  <si>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</si>
  <si>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</si>
  <si>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</si>
  <si>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</si>
  <si>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</si>
  <si>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</si>
  <si>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</si>
  <si>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</si>
  <si>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</si>
  <si>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</si>
  <si>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</si>
  <si>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</si>
  <si>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</si>
  <si>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</si>
  <si>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</si>
  <si>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</si>
  <si>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</si>
  <si>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</si>
  <si>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</si>
  <si>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</si>
  <si>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</si>
  <si>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</si>
  <si>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</si>
  <si>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</si>
  <si>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</si>
  <si>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</si>
  <si>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</si>
  <si>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CAPITAL BANK INC.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</si>
  <si>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</si>
  <si>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2017</t>
  </si>
  <si>
    <t>ADECUACION DE CAPITAL
 A DICIEMBRE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</si>
</sst>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6" fillId="0" borderId="13" xfId="0" applyNumberFormat="1" applyFont="1" applyBorder="1" applyAlignment="1">
      <alignment horizontal="right" vertical="top"/>
    </xf>
    <xf numFmtId="4" fontId="6" fillId="0" borderId="13" xfId="0" applyNumberFormat="1" applyFont="1" applyBorder="1" applyAlignment="1">
      <alignment horizontal="right" vertical="top"/>
    </xf>
    <xf numFmtId="165" fontId="5" fillId="0" borderId="13" xfId="0" applyNumberFormat="1" applyFont="1" applyBorder="1" applyAlignment="1">
      <alignment horizontal="right" vertical="top"/>
    </xf>
    <xf numFmtId="166" fontId="6" fillId="4" borderId="18" xfId="0" applyNumberFormat="1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166" fontId="6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W33" sqref="W33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17" width="8.28515625" customWidth="1"/>
    <col min="18" max="18" width="7.42578125" customWidth="1"/>
    <col min="19" max="19" width="7.85546875" customWidth="1"/>
    <col min="20" max="21" width="8.28515625" customWidth="1"/>
  </cols>
  <sheetData>
    <row r="1" spans="1:21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9.5" customHeight="1" x14ac:dyDescent="0.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8.75" customHeight="1" x14ac:dyDescent="0.2">
      <c r="A4" s="21" t="s">
        <v>34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8.7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18.7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12.7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21" ht="13.5" thickBot="1" x14ac:dyDescent="0.25">
      <c r="A8" s="16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21" ht="13.5" thickBot="1" x14ac:dyDescent="0.25">
      <c r="A9" s="26" t="s">
        <v>0</v>
      </c>
      <c r="B9" s="27"/>
      <c r="C9" s="28"/>
      <c r="D9" s="38" t="s">
        <v>2</v>
      </c>
      <c r="E9" s="39"/>
      <c r="F9" s="34">
        <v>2016</v>
      </c>
      <c r="G9" s="24"/>
      <c r="H9" s="24"/>
      <c r="I9" s="24"/>
      <c r="J9" s="24"/>
      <c r="K9" s="24"/>
      <c r="L9" s="24"/>
      <c r="M9" s="25"/>
      <c r="N9" s="13" t="s">
        <v>32</v>
      </c>
      <c r="O9" s="14"/>
      <c r="P9" s="14"/>
      <c r="Q9" s="14"/>
      <c r="R9" s="14"/>
      <c r="S9" s="14"/>
      <c r="T9" s="14"/>
      <c r="U9" s="15"/>
    </row>
    <row r="10" spans="1:21" ht="13.5" thickBot="1" x14ac:dyDescent="0.25">
      <c r="A10" s="29"/>
      <c r="B10" s="19"/>
      <c r="C10" s="30"/>
      <c r="D10" s="35" t="s">
        <v>3</v>
      </c>
      <c r="E10" s="25"/>
      <c r="F10" s="35" t="s">
        <v>4</v>
      </c>
      <c r="G10" s="25"/>
      <c r="H10" s="35" t="s">
        <v>5</v>
      </c>
      <c r="I10" s="25"/>
      <c r="J10" s="36" t="s">
        <v>29</v>
      </c>
      <c r="K10" s="37"/>
      <c r="L10" s="35" t="s">
        <v>3</v>
      </c>
      <c r="M10" s="25"/>
      <c r="N10" s="35" t="s">
        <v>4</v>
      </c>
      <c r="O10" s="25"/>
      <c r="P10" s="35" t="s">
        <v>5</v>
      </c>
      <c r="Q10" s="25"/>
      <c r="R10" s="36" t="s">
        <v>30</v>
      </c>
      <c r="S10" s="37"/>
      <c r="T10" s="35" t="s">
        <v>3</v>
      </c>
      <c r="U10" s="25"/>
    </row>
    <row r="11" spans="1:21" ht="13.5" thickBot="1" x14ac:dyDescent="0.25">
      <c r="A11" s="31"/>
      <c r="B11" s="32"/>
      <c r="C11" s="33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23" t="s">
        <v>8</v>
      </c>
      <c r="B12" s="24"/>
      <c r="C12" s="25"/>
      <c r="D12" s="2">
        <v>247.35079748999999</v>
      </c>
      <c r="E12" s="2">
        <v>0</v>
      </c>
      <c r="F12" s="2">
        <v>222.32839164999999</v>
      </c>
      <c r="G12" s="2">
        <v>0</v>
      </c>
      <c r="H12" s="2">
        <v>240.03593104999999</v>
      </c>
      <c r="I12" s="2">
        <v>0</v>
      </c>
      <c r="J12" s="9">
        <v>200187725.40000001</v>
      </c>
      <c r="K12" s="9">
        <v>0</v>
      </c>
      <c r="L12" s="9">
        <v>189429999.21000001</v>
      </c>
      <c r="M12" s="9">
        <v>0</v>
      </c>
      <c r="N12" s="10">
        <v>201.58703489000001</v>
      </c>
      <c r="O12" s="10">
        <v>0</v>
      </c>
      <c r="P12" s="2">
        <v>204.82727788</v>
      </c>
      <c r="Q12" s="2">
        <v>0</v>
      </c>
      <c r="R12" s="9">
        <v>230338174.22</v>
      </c>
      <c r="S12" s="9">
        <v>0</v>
      </c>
      <c r="T12" s="9">
        <v>247012052.03</v>
      </c>
      <c r="U12" s="9">
        <v>0</v>
      </c>
    </row>
    <row r="13" spans="1:21" ht="13.5" thickBot="1" x14ac:dyDescent="0.25">
      <c r="A13" s="23" t="s">
        <v>9</v>
      </c>
      <c r="B13" s="24"/>
      <c r="C13" s="25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9">
        <v>10240882.859999999</v>
      </c>
      <c r="K13" s="9">
        <v>1024088.29</v>
      </c>
      <c r="L13" s="9">
        <v>13702538.609999999</v>
      </c>
      <c r="M13" s="9">
        <v>1370253.86</v>
      </c>
      <c r="N13" s="10">
        <v>16.369206919999996</v>
      </c>
      <c r="O13" s="10">
        <v>1.63692069</v>
      </c>
      <c r="P13" s="2">
        <v>24.007628030000003</v>
      </c>
      <c r="Q13" s="2">
        <v>2.4007627999999999</v>
      </c>
      <c r="R13" s="9">
        <v>11643696.66</v>
      </c>
      <c r="S13" s="9">
        <v>1164369.67</v>
      </c>
      <c r="T13" s="9">
        <v>15838508.5</v>
      </c>
      <c r="U13" s="9">
        <v>1583850.85</v>
      </c>
    </row>
    <row r="14" spans="1:21" ht="13.5" thickBot="1" x14ac:dyDescent="0.25">
      <c r="A14" s="23" t="s">
        <v>10</v>
      </c>
      <c r="B14" s="24"/>
      <c r="C14" s="25"/>
      <c r="D14" s="2">
        <v>154.5055322</v>
      </c>
      <c r="E14" s="2">
        <v>30.90110644</v>
      </c>
      <c r="F14" s="2">
        <v>96.026045999999994</v>
      </c>
      <c r="G14" s="2">
        <v>19.205209199999999</v>
      </c>
      <c r="H14" s="2">
        <v>100.20247397</v>
      </c>
      <c r="I14" s="2">
        <v>20.040494794000001</v>
      </c>
      <c r="J14" s="9">
        <v>144843161.77000001</v>
      </c>
      <c r="K14" s="9">
        <v>28968632.350000001</v>
      </c>
      <c r="L14" s="9">
        <v>190037761.96000001</v>
      </c>
      <c r="M14" s="9">
        <v>38007552.390000001</v>
      </c>
      <c r="N14" s="10">
        <v>155.72228131</v>
      </c>
      <c r="O14" s="10">
        <v>31.144456250000001</v>
      </c>
      <c r="P14" s="2">
        <v>143.26660941</v>
      </c>
      <c r="Q14" s="2">
        <v>28.65332188</v>
      </c>
      <c r="R14" s="9">
        <v>157387132.31</v>
      </c>
      <c r="S14" s="9">
        <v>31477426.460000001</v>
      </c>
      <c r="T14" s="9">
        <v>150062384.47999999</v>
      </c>
      <c r="U14" s="9">
        <v>30012476.899999999</v>
      </c>
    </row>
    <row r="15" spans="1:21" ht="13.5" thickBot="1" x14ac:dyDescent="0.25">
      <c r="A15" s="23" t="s">
        <v>11</v>
      </c>
      <c r="B15" s="24"/>
      <c r="C15" s="25"/>
      <c r="D15" s="2">
        <v>211.41382856000001</v>
      </c>
      <c r="E15" s="2">
        <v>105.70691428000001</v>
      </c>
      <c r="F15" s="2">
        <v>210.1980337</v>
      </c>
      <c r="G15" s="2">
        <v>105.09901685</v>
      </c>
      <c r="H15" s="2">
        <v>220.40057949000001</v>
      </c>
      <c r="I15" s="2">
        <v>110.20028974500001</v>
      </c>
      <c r="J15" s="9">
        <v>13524058.48</v>
      </c>
      <c r="K15" s="9">
        <v>4733420.4700000007</v>
      </c>
      <c r="L15" s="9">
        <v>16398883.540000001</v>
      </c>
      <c r="M15" s="9">
        <v>5739609.2400000002</v>
      </c>
      <c r="N15" s="10">
        <v>16.3982204</v>
      </c>
      <c r="O15" s="10">
        <v>5.7393771399999993</v>
      </c>
      <c r="P15" s="2">
        <v>15.60489621</v>
      </c>
      <c r="Q15" s="2">
        <v>5.46171367</v>
      </c>
      <c r="R15" s="9">
        <v>14014682.440000001</v>
      </c>
      <c r="S15" s="9">
        <v>4905138.8600000003</v>
      </c>
      <c r="T15" s="9">
        <v>13822597.390000001</v>
      </c>
      <c r="U15" s="9">
        <v>4837909.08</v>
      </c>
    </row>
    <row r="16" spans="1:21" ht="13.5" thickBot="1" x14ac:dyDescent="0.25">
      <c r="A16" s="23" t="s">
        <v>12</v>
      </c>
      <c r="B16" s="24"/>
      <c r="C16" s="25"/>
      <c r="D16" s="2">
        <v>835.33658485000001</v>
      </c>
      <c r="E16" s="2">
        <v>835.33658485000001</v>
      </c>
      <c r="F16" s="2">
        <v>872.50956107000002</v>
      </c>
      <c r="G16" s="2">
        <v>872.50956107000002</v>
      </c>
      <c r="H16" s="2">
        <v>798.98758975999999</v>
      </c>
      <c r="I16" s="2">
        <v>798.98758975999999</v>
      </c>
      <c r="J16" s="9">
        <v>200169938.72999999</v>
      </c>
      <c r="K16" s="9">
        <v>100084969.34999999</v>
      </c>
      <c r="L16" s="9">
        <v>204167732.00999999</v>
      </c>
      <c r="M16" s="9">
        <v>102083866.01000001</v>
      </c>
      <c r="N16" s="10">
        <v>197.14319803000001</v>
      </c>
      <c r="O16" s="10">
        <v>98.57159901</v>
      </c>
      <c r="P16" s="2">
        <v>215.17955696999999</v>
      </c>
      <c r="Q16" s="2">
        <v>107.58977847</v>
      </c>
      <c r="R16" s="9">
        <v>201176130.81999999</v>
      </c>
      <c r="S16" s="9">
        <v>100588065.42</v>
      </c>
      <c r="T16" s="9">
        <v>197998798.09</v>
      </c>
      <c r="U16" s="9">
        <v>98999399.040000007</v>
      </c>
    </row>
    <row r="17" spans="1:21" ht="13.5" thickBot="1" x14ac:dyDescent="0.25">
      <c r="A17" s="23" t="s">
        <v>13</v>
      </c>
      <c r="B17" s="24"/>
      <c r="C17" s="25"/>
      <c r="D17" s="2">
        <v>48.432728879999999</v>
      </c>
      <c r="E17" s="2">
        <v>60.540911100000002</v>
      </c>
      <c r="F17" s="2">
        <v>50.64269625</v>
      </c>
      <c r="G17" s="2">
        <v>63.3033703125</v>
      </c>
      <c r="H17" s="2">
        <v>53.438875779999996</v>
      </c>
      <c r="I17" s="2">
        <v>66.798594725000001</v>
      </c>
      <c r="J17" s="9">
        <v>713737176.95000005</v>
      </c>
      <c r="K17" s="9">
        <v>713737176.95000005</v>
      </c>
      <c r="L17" s="9">
        <v>698728050.42999995</v>
      </c>
      <c r="M17" s="9">
        <v>698728050.42999995</v>
      </c>
      <c r="N17" s="10">
        <v>708.42311825000002</v>
      </c>
      <c r="O17" s="10">
        <v>708.42311825000002</v>
      </c>
      <c r="P17" s="2">
        <v>724.39536371999998</v>
      </c>
      <c r="Q17" s="2">
        <v>724.39536371999998</v>
      </c>
      <c r="R17" s="9">
        <v>726043569.62</v>
      </c>
      <c r="S17" s="9">
        <v>726043569.62</v>
      </c>
      <c r="T17" s="9">
        <v>739729841.82000005</v>
      </c>
      <c r="U17" s="9">
        <v>739729841.82000005</v>
      </c>
    </row>
    <row r="18" spans="1:21" ht="13.5" thickBot="1" x14ac:dyDescent="0.25">
      <c r="A18" s="23" t="s">
        <v>14</v>
      </c>
      <c r="B18" s="24"/>
      <c r="C18" s="25"/>
      <c r="D18" s="2">
        <v>14.33410791</v>
      </c>
      <c r="E18" s="2">
        <v>21.501161865</v>
      </c>
      <c r="F18" s="2">
        <v>14.666546</v>
      </c>
      <c r="G18" s="2">
        <v>21.999818999999999</v>
      </c>
      <c r="H18" s="2">
        <v>16.61414731</v>
      </c>
      <c r="I18" s="2">
        <v>24.921220965</v>
      </c>
      <c r="J18" s="9">
        <v>42059274.530000001</v>
      </c>
      <c r="K18" s="9">
        <v>52574093.170000002</v>
      </c>
      <c r="L18" s="9">
        <v>31328067.640000001</v>
      </c>
      <c r="M18" s="9">
        <v>39160084.549999997</v>
      </c>
      <c r="N18" s="10">
        <v>33.313050670000003</v>
      </c>
      <c r="O18" s="10">
        <v>41.641313329999996</v>
      </c>
      <c r="P18" s="2">
        <v>27.136803399999998</v>
      </c>
      <c r="Q18" s="2">
        <v>33.921004259999997</v>
      </c>
      <c r="R18" s="9">
        <v>29832621.039999999</v>
      </c>
      <c r="S18" s="9">
        <v>37290776.299999997</v>
      </c>
      <c r="T18" s="9">
        <v>24767573.530000001</v>
      </c>
      <c r="U18" s="9">
        <v>30959466.899999999</v>
      </c>
    </row>
    <row r="19" spans="1:21" ht="13.5" thickBot="1" x14ac:dyDescent="0.25">
      <c r="A19" s="23" t="s">
        <v>15</v>
      </c>
      <c r="B19" s="24"/>
      <c r="C19" s="25"/>
      <c r="D19" s="11" t="s">
        <v>23</v>
      </c>
      <c r="E19" s="11" t="s">
        <v>23</v>
      </c>
      <c r="F19" s="11" t="s">
        <v>23</v>
      </c>
      <c r="G19" s="11" t="s">
        <v>23</v>
      </c>
      <c r="H19" s="11" t="s">
        <v>23</v>
      </c>
      <c r="I19" s="11" t="s">
        <v>23</v>
      </c>
      <c r="J19" s="9">
        <v>22597083.920000002</v>
      </c>
      <c r="K19" s="9">
        <v>33895625.869999997</v>
      </c>
      <c r="L19" s="9">
        <v>21894112.199999999</v>
      </c>
      <c r="M19" s="9">
        <v>32841168.300000001</v>
      </c>
      <c r="N19" s="10">
        <v>22.120894570000001</v>
      </c>
      <c r="O19" s="10">
        <v>33.181341840000002</v>
      </c>
      <c r="P19" s="2">
        <v>24.829747770000001</v>
      </c>
      <c r="Q19" s="2">
        <v>37.244621649999999</v>
      </c>
      <c r="R19" s="9">
        <v>32704535.02</v>
      </c>
      <c r="S19" s="9">
        <v>49056802.530000001</v>
      </c>
      <c r="T19" s="9">
        <v>36622448.310000002</v>
      </c>
      <c r="U19" s="9">
        <v>54933672.460000001</v>
      </c>
    </row>
    <row r="20" spans="1:21" ht="13.5" thickBot="1" x14ac:dyDescent="0.25">
      <c r="A20" s="23" t="s">
        <v>16</v>
      </c>
      <c r="B20" s="24"/>
      <c r="C20" s="25"/>
      <c r="D20" s="11" t="s">
        <v>23</v>
      </c>
      <c r="E20" s="11" t="s">
        <v>23</v>
      </c>
      <c r="F20" s="11" t="s">
        <v>23</v>
      </c>
      <c r="G20" s="11" t="s">
        <v>23</v>
      </c>
      <c r="H20" s="11" t="s">
        <v>23</v>
      </c>
      <c r="I20" s="11" t="s">
        <v>23</v>
      </c>
      <c r="J20" s="11" t="s">
        <v>23</v>
      </c>
      <c r="K20" s="11" t="s">
        <v>23</v>
      </c>
      <c r="L20" s="11" t="s">
        <v>23</v>
      </c>
      <c r="M20" s="11" t="s">
        <v>23</v>
      </c>
      <c r="N20" s="11">
        <v>0</v>
      </c>
      <c r="O20" s="11">
        <v>0</v>
      </c>
      <c r="P20" s="11">
        <v>0</v>
      </c>
      <c r="Q20" s="11">
        <v>0</v>
      </c>
      <c r="R20" s="2">
        <v>0</v>
      </c>
      <c r="S20" s="2">
        <v>0</v>
      </c>
      <c r="T20" s="2">
        <v>0</v>
      </c>
      <c r="U20" s="2">
        <v>0</v>
      </c>
    </row>
    <row r="21" spans="1:21" ht="13.5" thickBot="1" x14ac:dyDescent="0.25">
      <c r="A21" s="23" t="s">
        <v>17</v>
      </c>
      <c r="B21" s="24"/>
      <c r="C21" s="25"/>
      <c r="D21" s="11" t="s">
        <v>23</v>
      </c>
      <c r="E21" s="11" t="s">
        <v>23</v>
      </c>
      <c r="F21" s="11" t="s">
        <v>23</v>
      </c>
      <c r="G21" s="11" t="s">
        <v>23</v>
      </c>
      <c r="H21" s="11" t="s">
        <v>23</v>
      </c>
      <c r="I21" s="11" t="s">
        <v>23</v>
      </c>
      <c r="J21" s="11" t="s">
        <v>23</v>
      </c>
      <c r="K21" s="11" t="s">
        <v>23</v>
      </c>
      <c r="L21" s="11" t="s">
        <v>23</v>
      </c>
      <c r="M21" s="11" t="s">
        <v>23</v>
      </c>
      <c r="N21" s="11">
        <v>0</v>
      </c>
      <c r="O21" s="11">
        <v>0</v>
      </c>
      <c r="P21" s="11">
        <v>0</v>
      </c>
      <c r="Q21" s="11">
        <v>0</v>
      </c>
      <c r="R21" s="2">
        <v>0</v>
      </c>
      <c r="S21" s="2">
        <v>0</v>
      </c>
      <c r="T21" s="2">
        <v>0</v>
      </c>
      <c r="U21" s="2">
        <v>0</v>
      </c>
    </row>
    <row r="22" spans="1:21" ht="13.5" thickBot="1" x14ac:dyDescent="0.25">
      <c r="A22" s="23" t="s">
        <v>18</v>
      </c>
      <c r="B22" s="24"/>
      <c r="C22" s="25"/>
      <c r="D22" s="2">
        <v>1511.37357989</v>
      </c>
      <c r="E22" s="2">
        <v>1053.986678535</v>
      </c>
      <c r="F22" s="2">
        <v>1466.37127467</v>
      </c>
      <c r="G22" s="2">
        <v>1082.1169764325</v>
      </c>
      <c r="H22" s="2">
        <v>1429.6795973599999</v>
      </c>
      <c r="I22" s="2">
        <v>1020.948189989</v>
      </c>
      <c r="J22" s="9">
        <v>1347359302.6400001</v>
      </c>
      <c r="K22" s="9">
        <v>935018006.45000005</v>
      </c>
      <c r="L22" s="9">
        <v>1365687145.5999999</v>
      </c>
      <c r="M22" s="9">
        <v>917930584.77999997</v>
      </c>
      <c r="N22" s="10">
        <v>1351.0770050400001</v>
      </c>
      <c r="O22" s="10">
        <v>920.33812650999994</v>
      </c>
      <c r="P22" s="2">
        <v>1379.24788339</v>
      </c>
      <c r="Q22" s="2">
        <v>939.66656645</v>
      </c>
      <c r="R22" s="9">
        <v>1403140542.1300001</v>
      </c>
      <c r="S22" s="9">
        <v>950526148.86000001</v>
      </c>
      <c r="T22" s="9">
        <v>1425854204.1500001</v>
      </c>
      <c r="U22" s="9">
        <v>961056617.04999995</v>
      </c>
    </row>
    <row r="23" spans="1:21" ht="13.5" thickBot="1" x14ac:dyDescent="0.25">
      <c r="A23" s="23" t="s">
        <v>19</v>
      </c>
      <c r="B23" s="24"/>
      <c r="C23" s="25"/>
      <c r="D23" s="2">
        <v>9.1260269199999993</v>
      </c>
      <c r="E23" s="2">
        <v>0</v>
      </c>
      <c r="F23" s="2">
        <v>10.75754004</v>
      </c>
      <c r="G23" s="2">
        <v>0</v>
      </c>
      <c r="H23" s="2">
        <v>12.09972795</v>
      </c>
      <c r="I23" s="2">
        <v>0</v>
      </c>
      <c r="J23" s="9">
        <v>12703404.550000001</v>
      </c>
      <c r="K23" s="9">
        <v>0</v>
      </c>
      <c r="L23" s="9">
        <v>8662039.3499999996</v>
      </c>
      <c r="M23" s="9">
        <v>0</v>
      </c>
      <c r="N23" s="10">
        <v>9.4248300900000004</v>
      </c>
      <c r="O23" s="10">
        <v>0</v>
      </c>
      <c r="P23" s="2">
        <v>8.99</v>
      </c>
      <c r="Q23" s="2">
        <v>0</v>
      </c>
      <c r="R23" s="12">
        <v>9816852.6099999994</v>
      </c>
      <c r="S23" s="9">
        <v>0</v>
      </c>
      <c r="T23" s="12">
        <v>10329895.67</v>
      </c>
      <c r="U23" s="2">
        <v>0</v>
      </c>
    </row>
    <row r="24" spans="1:21" ht="13.5" thickBot="1" x14ac:dyDescent="0.25">
      <c r="A24" s="23" t="s">
        <v>20</v>
      </c>
      <c r="B24" s="24"/>
      <c r="C24" s="25"/>
      <c r="D24" s="2">
        <v>1502.24755297</v>
      </c>
      <c r="E24" s="2">
        <v>1044.8606516150001</v>
      </c>
      <c r="F24" s="2">
        <v>1455.61373463</v>
      </c>
      <c r="G24" s="2">
        <v>1071.3594363924999</v>
      </c>
      <c r="H24" s="2">
        <v>1417.5798694099999</v>
      </c>
      <c r="I24" s="2">
        <v>1008.848462039</v>
      </c>
      <c r="J24" s="9">
        <v>1334655898.0900002</v>
      </c>
      <c r="K24" s="9">
        <v>922314601.9000001</v>
      </c>
      <c r="L24" s="9">
        <v>1357025106.25</v>
      </c>
      <c r="M24" s="9">
        <v>909268545.42999995</v>
      </c>
      <c r="N24" s="10">
        <v>1341.6521749500002</v>
      </c>
      <c r="O24" s="10">
        <v>910.91329641999994</v>
      </c>
      <c r="P24" s="2">
        <v>1370.25788339</v>
      </c>
      <c r="Q24" s="2">
        <v>930.67656645</v>
      </c>
      <c r="R24" s="9">
        <v>1393323689.5200002</v>
      </c>
      <c r="S24" s="9">
        <v>940709296.25</v>
      </c>
      <c r="T24" s="9">
        <f>+T22-T23</f>
        <v>1415524308.48</v>
      </c>
      <c r="U24" s="9">
        <f>+U22-T23</f>
        <v>950726721.38</v>
      </c>
    </row>
    <row r="25" spans="1:21" ht="13.5" thickBot="1" x14ac:dyDescent="0.25">
      <c r="A25" s="23" t="s">
        <v>21</v>
      </c>
      <c r="B25" s="24"/>
      <c r="C25" s="25"/>
      <c r="D25" s="2">
        <v>150.99414888999999</v>
      </c>
      <c r="E25" s="2">
        <v>0</v>
      </c>
      <c r="F25" s="2">
        <v>151.4823605</v>
      </c>
      <c r="G25" s="2">
        <v>0</v>
      </c>
      <c r="H25" s="2">
        <v>150.34044277999999</v>
      </c>
      <c r="I25" s="2">
        <v>0</v>
      </c>
      <c r="J25" s="9">
        <v>144533594.84999999</v>
      </c>
      <c r="K25" s="9">
        <v>0</v>
      </c>
      <c r="L25" s="9">
        <v>146020048.93000001</v>
      </c>
      <c r="M25" s="9">
        <v>0</v>
      </c>
      <c r="N25" s="10">
        <v>143.78063049000002</v>
      </c>
      <c r="O25" s="10">
        <v>0</v>
      </c>
      <c r="P25" s="2">
        <v>144.31932014</v>
      </c>
      <c r="Q25" s="2">
        <v>0</v>
      </c>
      <c r="R25" s="40">
        <v>148483170.31999999</v>
      </c>
      <c r="S25" s="9">
        <v>0</v>
      </c>
      <c r="T25" s="40">
        <v>150637730.88</v>
      </c>
      <c r="U25" s="2">
        <v>0</v>
      </c>
    </row>
    <row r="26" spans="1:21" ht="13.5" thickBot="1" x14ac:dyDescent="0.25">
      <c r="A26" s="23" t="s">
        <v>22</v>
      </c>
      <c r="B26" s="24"/>
      <c r="C26" s="25"/>
      <c r="D26" s="2">
        <v>0</v>
      </c>
      <c r="E26" s="2">
        <v>14.451127875914</v>
      </c>
      <c r="F26" s="2">
        <v>0</v>
      </c>
      <c r="G26" s="2">
        <v>14.139265997420001</v>
      </c>
      <c r="H26" s="2">
        <v>0</v>
      </c>
      <c r="I26" s="2">
        <v>14.902182878501</v>
      </c>
      <c r="J26" s="2">
        <v>0</v>
      </c>
      <c r="K26" s="2">
        <v>15.67</v>
      </c>
      <c r="L26" s="2">
        <v>0</v>
      </c>
      <c r="M26" s="2">
        <v>16.059999999999999</v>
      </c>
      <c r="N26" s="10">
        <v>0</v>
      </c>
      <c r="O26" s="10">
        <v>15.78</v>
      </c>
      <c r="P26" s="2">
        <v>0</v>
      </c>
      <c r="Q26" s="2">
        <v>15.506925321059301</v>
      </c>
      <c r="R26" s="2">
        <v>0</v>
      </c>
      <c r="S26" s="2">
        <f>+(R25/S24)*100</f>
        <v>15.784171678956127</v>
      </c>
      <c r="T26" s="2">
        <v>0</v>
      </c>
      <c r="U26" s="2">
        <f>+(T25/U24)*100</f>
        <v>15.844482698597778</v>
      </c>
    </row>
    <row r="28" spans="1:21" s="3" customFormat="1" ht="12.75" customHeight="1" x14ac:dyDescent="0.2">
      <c r="A28" s="3" t="s">
        <v>24</v>
      </c>
    </row>
    <row r="29" spans="1:21" s="3" customFormat="1" ht="12.75" customHeight="1" x14ac:dyDescent="0.2">
      <c r="A29" s="5" t="s">
        <v>25</v>
      </c>
      <c r="B29" s="6" t="s">
        <v>33</v>
      </c>
    </row>
    <row r="30" spans="1:21" s="3" customFormat="1" ht="12.75" customHeight="1" x14ac:dyDescent="0.2">
      <c r="A30" s="5" t="s">
        <v>26</v>
      </c>
      <c r="B30" s="7" t="s">
        <v>27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8" t="s">
        <v>23</v>
      </c>
      <c r="B31" s="6" t="s">
        <v>28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HERRERA, NIVIA</cp:lastModifiedBy>
  <cp:lastPrinted>2017-05-24T12:59:24Z</cp:lastPrinted>
  <dcterms:created xsi:type="dcterms:W3CDTF">2017-03-23T20:22:54Z</dcterms:created>
  <dcterms:modified xsi:type="dcterms:W3CDTF">2018-03-01T21:08:03Z</dcterms:modified>
</cp:coreProperties>
</file>