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rgomez\Desktop\Estadisticas Mensuales\Presentacion Mensual - 2014\2018\ADECUACIÓN\Cuadro 70 Junio.2018\"/>
    </mc:Choice>
  </mc:AlternateContent>
  <bookViews>
    <workbookView xWindow="480" yWindow="75" windowWidth="15120" windowHeight="9225"/>
  </bookViews>
  <sheets>
    <sheet name="Page1_1" sheetId="1" r:id="rId1"/>
  </sheets>
  <externalReferences>
    <externalReference r:id="rId2"/>
  </externalReferences>
  <calcPr calcId="162913"/>
  <webPublishing codePage="1252"/>
</workbook>
</file>

<file path=xl/calcChain.xml><?xml version="1.0" encoding="utf-8"?>
<calcChain xmlns="http://schemas.openxmlformats.org/spreadsheetml/2006/main">
  <c r="P25" i="1" l="1"/>
  <c r="Q24" i="1"/>
  <c r="P24" i="1"/>
  <c r="K24" i="1" l="1"/>
  <c r="J24" i="1"/>
  <c r="F23" i="1" l="1"/>
  <c r="F24" i="1" s="1"/>
</calcChain>
</file>

<file path=xl/sharedStrings.xml><?xml version="1.0" encoding="utf-8"?>
<sst xmlns="http://schemas.openxmlformats.org/spreadsheetml/2006/main" count="53" uniqueCount="31">
  <si>
    <t/>
  </si>
  <si>
    <t>191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</si>
  <si>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</si>
  <si>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</si>
  <si>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</si>
  <si>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</si>
  <si>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</si>
  <si>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</si>
  <si>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</si>
  <si>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</si>
  <si>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</si>
  <si>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</si>
  <si>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</si>
  <si>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</si>
  <si>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</si>
  <si>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</si>
  <si>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</si>
  <si>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</si>
  <si>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</si>
  <si>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r>
      <t>2016</t>
    </r>
    <r>
      <rPr>
        <vertAlign val="superscript"/>
        <sz val="8"/>
        <color theme="1"/>
        <rFont val="Arial"/>
        <family val="2"/>
      </rPr>
      <t xml:space="preserve"> (1)</t>
    </r>
  </si>
  <si>
    <t>Nota1:</t>
  </si>
  <si>
    <t>Nota2:</t>
  </si>
  <si>
    <t xml:space="preserve">Hasta el segundo semestre del 2016, la adecuación de capital se regía según el Acuerdo 5-2008; a partir de septiembre, comenzó a regir conforme a los acuerdos 1-2015 y 3-2016. </t>
  </si>
  <si>
    <t>BPR BANK, S.A.</t>
  </si>
  <si>
    <t>CATEGORIA 8</t>
  </si>
  <si>
    <t>CATEGORIA 9</t>
  </si>
  <si>
    <t>CATEGORIA 10</t>
  </si>
  <si>
    <t xml:space="preserve">TRIMESTRE III </t>
  </si>
  <si>
    <t>Cifras preliminares 2018</t>
  </si>
  <si>
    <t>ADECUACION DE CAPITAL
 A JUNIO 2018
( En Millones de Balboas)</t>
  </si>
  <si>
    <r>
      <t>2018</t>
    </r>
    <r>
      <rPr>
        <vertAlign val="superscript"/>
        <sz val="8"/>
        <color rgb="FFFF0000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</si>
</sst>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#,##0.00;\(#,##0.00\);\0\.\0\0"/>
  </numFmts>
  <fonts count="12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color rgb="FF000000"/>
      <name val="Tahoma"/>
      <family val="2"/>
    </font>
    <font>
      <sz val="10"/>
      <color theme="1"/>
      <name val="Times New Roman"/>
      <family val="1"/>
    </font>
    <font>
      <sz val="7"/>
      <color theme="1"/>
      <name val="Arial"/>
      <family val="2"/>
    </font>
    <font>
      <vertAlign val="superscript"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/>
      <top/>
      <bottom/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CFCFCF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93B1CD"/>
      </right>
      <top style="medium">
        <color auto="1"/>
      </top>
      <bottom/>
      <diagonal/>
    </border>
    <border>
      <left/>
      <right style="medium">
        <color rgb="FF93B1CD"/>
      </right>
      <top/>
      <bottom/>
      <diagonal/>
    </border>
    <border>
      <left style="medium">
        <color rgb="FFCFCFCF"/>
      </left>
      <right/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3" borderId="5" xfId="0" applyFont="1" applyFill="1" applyBorder="1" applyAlignment="1">
      <alignment horizontal="center" vertical="top"/>
    </xf>
    <xf numFmtId="165" fontId="6" fillId="0" borderId="6" xfId="0" applyNumberFormat="1" applyFont="1" applyBorder="1" applyAlignment="1">
      <alignment horizontal="right" vertical="top"/>
    </xf>
    <xf numFmtId="10" fontId="6" fillId="0" borderId="6" xfId="0" applyNumberFormat="1" applyFont="1" applyBorder="1" applyAlignment="1">
      <alignment horizontal="right" vertical="top"/>
    </xf>
    <xf numFmtId="0" fontId="10" fillId="3" borderId="7" xfId="0" applyFont="1" applyFill="1" applyBorder="1" applyAlignment="1">
      <alignment vertical="top"/>
    </xf>
    <xf numFmtId="0" fontId="10" fillId="3" borderId="3" xfId="0" applyFont="1" applyFill="1" applyBorder="1" applyAlignment="1">
      <alignment vertical="top"/>
    </xf>
    <xf numFmtId="0" fontId="10" fillId="3" borderId="4" xfId="0" applyFont="1" applyFill="1" applyBorder="1" applyAlignment="1">
      <alignment vertical="top"/>
    </xf>
    <xf numFmtId="0" fontId="6" fillId="3" borderId="7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gomez/AppData/Local/Microsoft/Windows/INetCache/Content.Outlook/36HBQ428/calculo%20de%20adecuacion%20de%20capital_nuevo%20acuer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3">
          <cell r="D33">
            <v>7.4142814900000005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workbookViewId="0">
      <selection activeCell="P33" sqref="P33"/>
    </sheetView>
  </sheetViews>
  <sheetFormatPr baseColWidth="10" defaultColWidth="14.28515625" defaultRowHeight="12.75" customHeight="1" x14ac:dyDescent="0.2"/>
  <cols>
    <col min="1" max="1" width="6.140625" customWidth="1"/>
    <col min="4" max="21" width="7.140625" customWidth="1"/>
  </cols>
  <sheetData>
    <row r="1" spans="1:2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9.5" customHeight="1" x14ac:dyDescent="0.2">
      <c r="A3" s="27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8.75" customHeight="1" x14ac:dyDescent="0.2">
      <c r="A4" s="28" t="s">
        <v>29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ht="18.75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1" ht="18.7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12.75" customHeight="1" x14ac:dyDescent="0.2">
      <c r="A7" s="29"/>
      <c r="B7" s="29"/>
      <c r="C7" s="29"/>
      <c r="D7" s="29"/>
      <c r="E7" s="29"/>
    </row>
    <row r="8" spans="1:21" ht="13.5" thickBot="1" x14ac:dyDescent="0.25">
      <c r="A8" s="30" t="s">
        <v>1</v>
      </c>
      <c r="B8" s="30"/>
      <c r="C8" s="30"/>
      <c r="D8" s="30"/>
      <c r="E8" s="30"/>
    </row>
    <row r="9" spans="1:21" ht="13.5" thickBot="1" x14ac:dyDescent="0.25">
      <c r="A9" s="13" t="s">
        <v>0</v>
      </c>
      <c r="B9" s="14"/>
      <c r="C9" s="15"/>
      <c r="D9" s="22" t="s">
        <v>19</v>
      </c>
      <c r="E9" s="23"/>
      <c r="F9" s="22">
        <v>2017</v>
      </c>
      <c r="G9" s="24"/>
      <c r="H9" s="24"/>
      <c r="I9" s="24"/>
      <c r="J9" s="24"/>
      <c r="K9" s="24"/>
      <c r="L9" s="24"/>
      <c r="M9" s="23"/>
      <c r="N9" s="22" t="s">
        <v>30</v>
      </c>
      <c r="O9" s="24"/>
      <c r="P9" s="24"/>
      <c r="Q9" s="24"/>
      <c r="R9" s="24"/>
      <c r="S9" s="24"/>
      <c r="T9" s="24"/>
      <c r="U9" s="23"/>
    </row>
    <row r="10" spans="1:21" ht="13.5" thickBot="1" x14ac:dyDescent="0.25">
      <c r="A10" s="16"/>
      <c r="B10" s="17"/>
      <c r="C10" s="18"/>
      <c r="D10" s="11" t="s">
        <v>2</v>
      </c>
      <c r="E10" s="12"/>
      <c r="F10" s="11" t="s">
        <v>3</v>
      </c>
      <c r="G10" s="12"/>
      <c r="H10" s="11" t="s">
        <v>4</v>
      </c>
      <c r="I10" s="12"/>
      <c r="J10" s="11" t="s">
        <v>27</v>
      </c>
      <c r="K10" s="12"/>
      <c r="L10" s="11" t="s">
        <v>2</v>
      </c>
      <c r="M10" s="12"/>
      <c r="N10" s="11" t="s">
        <v>3</v>
      </c>
      <c r="O10" s="12"/>
      <c r="P10" s="11" t="s">
        <v>4</v>
      </c>
      <c r="Q10" s="12"/>
      <c r="R10" s="11" t="s">
        <v>27</v>
      </c>
      <c r="S10" s="12"/>
      <c r="T10" s="11" t="s">
        <v>2</v>
      </c>
      <c r="U10" s="12"/>
    </row>
    <row r="11" spans="1:21" ht="13.5" thickBot="1" x14ac:dyDescent="0.25">
      <c r="A11" s="19"/>
      <c r="B11" s="20"/>
      <c r="C11" s="21"/>
      <c r="D11" s="5" t="s">
        <v>5</v>
      </c>
      <c r="E11" s="5" t="s">
        <v>6</v>
      </c>
      <c r="F11" s="5" t="s">
        <v>5</v>
      </c>
      <c r="G11" s="5" t="s">
        <v>6</v>
      </c>
      <c r="H11" s="5" t="s">
        <v>5</v>
      </c>
      <c r="I11" s="5" t="s">
        <v>6</v>
      </c>
      <c r="J11" s="5" t="s">
        <v>5</v>
      </c>
      <c r="K11" s="5" t="s">
        <v>6</v>
      </c>
      <c r="L11" s="5" t="s">
        <v>5</v>
      </c>
      <c r="M11" s="5" t="s">
        <v>6</v>
      </c>
      <c r="N11" s="5" t="s">
        <v>5</v>
      </c>
      <c r="O11" s="5" t="s">
        <v>6</v>
      </c>
      <c r="P11" s="5" t="s">
        <v>5</v>
      </c>
      <c r="Q11" s="5" t="s">
        <v>6</v>
      </c>
      <c r="R11" s="5" t="s">
        <v>5</v>
      </c>
      <c r="S11" s="5" t="s">
        <v>6</v>
      </c>
      <c r="T11" s="5" t="s">
        <v>5</v>
      </c>
      <c r="U11" s="5" t="s">
        <v>6</v>
      </c>
    </row>
    <row r="12" spans="1:21" ht="13.5" thickBot="1" x14ac:dyDescent="0.25">
      <c r="A12" s="8" t="s">
        <v>7</v>
      </c>
      <c r="B12" s="9"/>
      <c r="C12" s="10"/>
      <c r="D12" s="6">
        <v>0.74471346999999999</v>
      </c>
      <c r="E12" s="6">
        <v>0</v>
      </c>
      <c r="F12" s="6">
        <v>0.74828936999999995</v>
      </c>
      <c r="G12" s="6">
        <v>0</v>
      </c>
      <c r="H12" s="6">
        <v>1E-3</v>
      </c>
      <c r="I12" s="6">
        <v>0</v>
      </c>
      <c r="J12" s="6">
        <v>6.6994589099999997</v>
      </c>
      <c r="K12" s="6">
        <v>0</v>
      </c>
      <c r="L12" s="6">
        <v>11.367810459999999</v>
      </c>
      <c r="M12" s="6">
        <v>0</v>
      </c>
      <c r="N12" s="6">
        <v>16.892760419999998</v>
      </c>
      <c r="O12" s="6">
        <v>0</v>
      </c>
      <c r="P12" s="6">
        <v>34.875024450000005</v>
      </c>
      <c r="Q12" s="6">
        <v>0</v>
      </c>
      <c r="R12" s="6"/>
      <c r="S12" s="6"/>
      <c r="T12" s="6"/>
      <c r="U12" s="6"/>
    </row>
    <row r="13" spans="1:21" ht="13.5" thickBot="1" x14ac:dyDescent="0.25">
      <c r="A13" s="8" t="s">
        <v>8</v>
      </c>
      <c r="B13" s="9"/>
      <c r="C13" s="10"/>
      <c r="D13" s="6">
        <v>1.15754862</v>
      </c>
      <c r="E13" s="6">
        <v>0.11575486</v>
      </c>
      <c r="F13" s="6">
        <v>0.77165262000000001</v>
      </c>
      <c r="G13" s="6">
        <v>7.7165259999999999E-2</v>
      </c>
      <c r="H13" s="6">
        <v>8.7489063199999997</v>
      </c>
      <c r="I13" s="6">
        <v>0.87489061999999995</v>
      </c>
      <c r="J13" s="6">
        <v>12.61187499</v>
      </c>
      <c r="K13" s="6">
        <v>1.2611874999999999</v>
      </c>
      <c r="L13" s="6">
        <v>3.10207385</v>
      </c>
      <c r="M13" s="6">
        <v>0.31020739000000003</v>
      </c>
      <c r="N13" s="6">
        <v>3.6501088300000002</v>
      </c>
      <c r="O13" s="6">
        <v>0.36501087999999998</v>
      </c>
      <c r="P13" s="6">
        <v>3.1181430299999997</v>
      </c>
      <c r="Q13" s="6">
        <v>0.31181429999999999</v>
      </c>
      <c r="R13" s="6"/>
      <c r="S13" s="6"/>
      <c r="T13" s="6"/>
      <c r="U13" s="6"/>
    </row>
    <row r="14" spans="1:21" ht="13.5" thickBot="1" x14ac:dyDescent="0.25">
      <c r="A14" s="8" t="s">
        <v>9</v>
      </c>
      <c r="B14" s="9"/>
      <c r="C14" s="10"/>
      <c r="D14" s="6">
        <v>1.6001151</v>
      </c>
      <c r="E14" s="6">
        <v>0.32002301999999999</v>
      </c>
      <c r="F14" s="6">
        <v>2.4004110000000001</v>
      </c>
      <c r="G14" s="6">
        <v>0.48008220000000001</v>
      </c>
      <c r="H14" s="6">
        <v>12.85219768</v>
      </c>
      <c r="I14" s="6">
        <v>2.5704395400000002</v>
      </c>
      <c r="J14" s="6">
        <v>5.4508882799999991</v>
      </c>
      <c r="K14" s="6">
        <v>1.0901776599999999</v>
      </c>
      <c r="L14" s="6">
        <v>4.5501991200000003</v>
      </c>
      <c r="M14" s="6">
        <v>0.91003981999999994</v>
      </c>
      <c r="N14" s="6">
        <v>3.9752585599999999</v>
      </c>
      <c r="O14" s="6">
        <v>0.79505170999999997</v>
      </c>
      <c r="P14" s="6">
        <v>2.6501015899999998</v>
      </c>
      <c r="Q14" s="6">
        <v>0.53002031999999999</v>
      </c>
      <c r="R14" s="6"/>
      <c r="S14" s="6"/>
      <c r="T14" s="6"/>
      <c r="U14" s="6"/>
    </row>
    <row r="15" spans="1:21" ht="13.5" thickBot="1" x14ac:dyDescent="0.25">
      <c r="A15" s="8" t="s">
        <v>10</v>
      </c>
      <c r="B15" s="9"/>
      <c r="C15" s="10"/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/>
      <c r="S15" s="6"/>
      <c r="T15" s="6"/>
      <c r="U15" s="6"/>
    </row>
    <row r="16" spans="1:21" ht="13.5" thickBot="1" x14ac:dyDescent="0.25">
      <c r="A16" s="8" t="s">
        <v>11</v>
      </c>
      <c r="B16" s="9"/>
      <c r="C16" s="10"/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0.54999354</v>
      </c>
      <c r="O16" s="6">
        <v>0.27499678000000005</v>
      </c>
      <c r="P16" s="6">
        <v>0.54997568999999991</v>
      </c>
      <c r="Q16" s="6">
        <v>0.27498784999999998</v>
      </c>
      <c r="R16" s="6"/>
      <c r="S16" s="6"/>
      <c r="T16" s="6"/>
      <c r="U16" s="6"/>
    </row>
    <row r="17" spans="1:21" ht="13.5" thickBot="1" x14ac:dyDescent="0.25">
      <c r="A17" s="8" t="s">
        <v>12</v>
      </c>
      <c r="B17" s="9"/>
      <c r="C17" s="10"/>
      <c r="D17" s="6">
        <v>3.0521623300000003</v>
      </c>
      <c r="E17" s="6">
        <v>3.0521623300000003</v>
      </c>
      <c r="F17" s="6">
        <v>3.5746212000000002</v>
      </c>
      <c r="G17" s="6">
        <v>3.5746212000000002</v>
      </c>
      <c r="H17" s="6">
        <v>8.6263896999999989</v>
      </c>
      <c r="I17" s="6">
        <v>8.6263896999999989</v>
      </c>
      <c r="J17" s="6">
        <v>9.0261961500000005</v>
      </c>
      <c r="K17" s="6">
        <v>9.0261961500000005</v>
      </c>
      <c r="L17" s="6">
        <v>12.023320589999999</v>
      </c>
      <c r="M17" s="6">
        <v>12.023320589999999</v>
      </c>
      <c r="N17" s="6">
        <v>13.066630160000001</v>
      </c>
      <c r="O17" s="6">
        <v>13.066630160000001</v>
      </c>
      <c r="P17" s="6">
        <v>15.4297538</v>
      </c>
      <c r="Q17" s="6">
        <v>15.4297538</v>
      </c>
      <c r="R17" s="6"/>
      <c r="S17" s="6"/>
      <c r="T17" s="6"/>
      <c r="U17" s="6"/>
    </row>
    <row r="18" spans="1:21" ht="13.5" thickBot="1" x14ac:dyDescent="0.25">
      <c r="A18" s="8" t="s">
        <v>13</v>
      </c>
      <c r="B18" s="9"/>
      <c r="C18" s="10"/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/>
      <c r="S18" s="6"/>
      <c r="T18" s="6"/>
      <c r="U18" s="6"/>
    </row>
    <row r="19" spans="1:21" s="1" customFormat="1" ht="13.5" thickBot="1" x14ac:dyDescent="0.25">
      <c r="A19" s="8" t="s">
        <v>24</v>
      </c>
      <c r="B19" s="9"/>
      <c r="C19" s="10"/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/>
      <c r="S19" s="6"/>
      <c r="T19" s="6"/>
      <c r="U19" s="6"/>
    </row>
    <row r="20" spans="1:21" s="1" customFormat="1" ht="13.5" thickBot="1" x14ac:dyDescent="0.25">
      <c r="A20" s="8" t="s">
        <v>25</v>
      </c>
      <c r="B20" s="9"/>
      <c r="C20" s="10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/>
      <c r="S20" s="6"/>
      <c r="T20" s="6"/>
      <c r="U20" s="6"/>
    </row>
    <row r="21" spans="1:21" s="1" customFormat="1" ht="13.5" thickBot="1" x14ac:dyDescent="0.25">
      <c r="A21" s="8" t="s">
        <v>26</v>
      </c>
      <c r="B21" s="9"/>
      <c r="C21" s="10"/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/>
      <c r="S21" s="6"/>
      <c r="T21" s="6"/>
      <c r="U21" s="6"/>
    </row>
    <row r="22" spans="1:21" ht="13.5" thickBot="1" x14ac:dyDescent="0.25">
      <c r="A22" s="8" t="s">
        <v>14</v>
      </c>
      <c r="B22" s="9"/>
      <c r="C22" s="10"/>
      <c r="D22" s="6">
        <v>6.5545395200000014</v>
      </c>
      <c r="E22" s="6">
        <v>3.4879402100000001</v>
      </c>
      <c r="F22" s="6">
        <v>7.4949741900000006</v>
      </c>
      <c r="G22" s="6">
        <v>4.1318686600000003</v>
      </c>
      <c r="H22" s="6">
        <v>30.228493699999998</v>
      </c>
      <c r="I22" s="6">
        <v>12.07171986</v>
      </c>
      <c r="J22" s="6">
        <v>33.788418329999999</v>
      </c>
      <c r="K22" s="6">
        <v>11.377561309999999</v>
      </c>
      <c r="L22" s="6">
        <v>31.043404020000001</v>
      </c>
      <c r="M22" s="6">
        <v>13.243567800000001</v>
      </c>
      <c r="N22" s="6">
        <v>38.134751510000001</v>
      </c>
      <c r="O22" s="6">
        <v>14.501689530000002</v>
      </c>
      <c r="P22" s="6">
        <v>56.622998559999999</v>
      </c>
      <c r="Q22" s="6">
        <v>16.546576269999999</v>
      </c>
      <c r="R22" s="6"/>
      <c r="S22" s="6"/>
      <c r="T22" s="6"/>
      <c r="U22" s="6"/>
    </row>
    <row r="23" spans="1:21" ht="13.5" thickBot="1" x14ac:dyDescent="0.25">
      <c r="A23" s="8" t="s">
        <v>15</v>
      </c>
      <c r="B23" s="9"/>
      <c r="C23" s="10"/>
      <c r="D23" s="6">
        <v>-2.6129000000000001E-4</v>
      </c>
      <c r="E23" s="6">
        <v>0</v>
      </c>
      <c r="F23" s="6">
        <f t="shared" ref="F23" si="0">+D23/1000000</f>
        <v>-2.6129000000000004E-10</v>
      </c>
      <c r="G23" s="6">
        <v>0</v>
      </c>
      <c r="H23" s="6">
        <v>-7.2062000000000005E-4</v>
      </c>
      <c r="I23" s="6">
        <v>0</v>
      </c>
      <c r="J23" s="6">
        <v>-5.5289E-4</v>
      </c>
      <c r="K23" s="6">
        <v>0</v>
      </c>
      <c r="L23" s="6">
        <v>-3.6686999999999999E-4</v>
      </c>
      <c r="M23" s="6">
        <v>0</v>
      </c>
      <c r="N23" s="6">
        <v>-4.6599099999999997E-3</v>
      </c>
      <c r="O23" s="6">
        <v>0</v>
      </c>
      <c r="P23" s="6">
        <v>-6.7572800000000001E-3</v>
      </c>
      <c r="Q23" s="6">
        <v>0</v>
      </c>
      <c r="R23" s="6"/>
      <c r="S23" s="6"/>
      <c r="T23" s="6"/>
      <c r="U23" s="6"/>
    </row>
    <row r="24" spans="1:21" ht="13.5" thickBot="1" x14ac:dyDescent="0.25">
      <c r="A24" s="8" t="s">
        <v>16</v>
      </c>
      <c r="B24" s="9"/>
      <c r="C24" s="10"/>
      <c r="D24" s="6">
        <v>6.5542782300000013</v>
      </c>
      <c r="E24" s="6">
        <v>3.48767892</v>
      </c>
      <c r="F24" s="6">
        <f>+F22+F23</f>
        <v>7.494974189738711</v>
      </c>
      <c r="G24" s="6">
        <v>4.13186866026129</v>
      </c>
      <c r="H24" s="6">
        <v>30.227773079999999</v>
      </c>
      <c r="I24" s="6">
        <v>12.070999240000001</v>
      </c>
      <c r="J24" s="6">
        <f>+J22+J23</f>
        <v>33.787865439999997</v>
      </c>
      <c r="K24" s="6">
        <f>+K22+J23</f>
        <v>11.377008419999999</v>
      </c>
      <c r="L24" s="6">
        <v>31.04303715</v>
      </c>
      <c r="M24" s="6">
        <v>13.24320093</v>
      </c>
      <c r="N24" s="6">
        <v>38.1300916</v>
      </c>
      <c r="O24" s="6">
        <v>14.497029620000001</v>
      </c>
      <c r="P24" s="6">
        <f>+P22+P23</f>
        <v>56.616241279999997</v>
      </c>
      <c r="Q24" s="6">
        <f>+Q22+P23</f>
        <v>16.539818990000001</v>
      </c>
      <c r="R24" s="6"/>
      <c r="S24" s="6"/>
      <c r="T24" s="6"/>
      <c r="U24" s="6"/>
    </row>
    <row r="25" spans="1:21" ht="13.5" thickBot="1" x14ac:dyDescent="0.25">
      <c r="A25" s="8" t="s">
        <v>17</v>
      </c>
      <c r="B25" s="9"/>
      <c r="C25" s="10"/>
      <c r="D25" s="6">
        <v>7.5048613799999995</v>
      </c>
      <c r="E25" s="6">
        <v>0</v>
      </c>
      <c r="F25" s="6">
        <v>6.1218633200000001</v>
      </c>
      <c r="G25" s="6">
        <v>0</v>
      </c>
      <c r="H25" s="6">
        <v>10.756036419999999</v>
      </c>
      <c r="I25" s="6">
        <v>0</v>
      </c>
      <c r="J25" s="6">
        <v>4.64176536</v>
      </c>
      <c r="K25" s="6">
        <v>0</v>
      </c>
      <c r="L25" s="6">
        <v>3.8792798300000002</v>
      </c>
      <c r="M25" s="6">
        <v>0</v>
      </c>
      <c r="N25" s="6">
        <v>8.1856620299999996</v>
      </c>
      <c r="O25" s="6">
        <v>0</v>
      </c>
      <c r="P25" s="6">
        <f>+[1]Sheet1!$D$33</f>
        <v>7.4142814900000005</v>
      </c>
      <c r="Q25" s="6">
        <v>0</v>
      </c>
      <c r="R25" s="6"/>
      <c r="S25" s="6"/>
      <c r="T25" s="6"/>
      <c r="U25" s="6"/>
    </row>
    <row r="26" spans="1:21" ht="13.5" thickBot="1" x14ac:dyDescent="0.25">
      <c r="A26" s="8" t="s">
        <v>18</v>
      </c>
      <c r="B26" s="9"/>
      <c r="C26" s="10"/>
      <c r="D26" s="6">
        <v>0</v>
      </c>
      <c r="E26" s="6">
        <v>215.18</v>
      </c>
      <c r="F26" s="6">
        <v>0</v>
      </c>
      <c r="G26" s="6">
        <v>148.16</v>
      </c>
      <c r="H26" s="7">
        <v>0</v>
      </c>
      <c r="I26" s="6">
        <v>89.11</v>
      </c>
      <c r="J26" s="6">
        <v>0</v>
      </c>
      <c r="K26" s="6">
        <v>40.79</v>
      </c>
      <c r="L26" s="6">
        <v>0</v>
      </c>
      <c r="M26" s="6">
        <v>29.29261</v>
      </c>
      <c r="N26" s="6">
        <v>0</v>
      </c>
      <c r="O26" s="6">
        <v>56.463999999999999</v>
      </c>
      <c r="P26" s="6">
        <v>0</v>
      </c>
      <c r="Q26" s="6">
        <v>44.826999999999998</v>
      </c>
      <c r="R26" s="6"/>
      <c r="S26" s="6"/>
      <c r="T26" s="6"/>
      <c r="U26" s="6"/>
    </row>
    <row r="29" spans="1:21" ht="12.75" customHeight="1" x14ac:dyDescent="0.2">
      <c r="A29" s="2" t="s">
        <v>20</v>
      </c>
      <c r="B29" s="2" t="s">
        <v>28</v>
      </c>
      <c r="C29" s="3"/>
    </row>
    <row r="30" spans="1:21" ht="12.75" customHeight="1" x14ac:dyDescent="0.2">
      <c r="A30" s="2" t="s">
        <v>21</v>
      </c>
      <c r="B30" s="4" t="s">
        <v>22</v>
      </c>
      <c r="C30" s="4"/>
    </row>
  </sheetData>
  <mergeCells count="34">
    <mergeCell ref="A2:U2"/>
    <mergeCell ref="A1:U1"/>
    <mergeCell ref="A3:U3"/>
    <mergeCell ref="A4:U6"/>
    <mergeCell ref="N9:U9"/>
    <mergeCell ref="A7:E7"/>
    <mergeCell ref="A8:E8"/>
    <mergeCell ref="N10:O10"/>
    <mergeCell ref="P10:Q10"/>
    <mergeCell ref="R10:S10"/>
    <mergeCell ref="T10:U10"/>
    <mergeCell ref="A24:C24"/>
    <mergeCell ref="A9:C11"/>
    <mergeCell ref="D10:E10"/>
    <mergeCell ref="D9:E9"/>
    <mergeCell ref="A16:C16"/>
    <mergeCell ref="F9:M9"/>
    <mergeCell ref="A15:C15"/>
    <mergeCell ref="F10:G10"/>
    <mergeCell ref="H10:I10"/>
    <mergeCell ref="J10:K10"/>
    <mergeCell ref="L10:M10"/>
    <mergeCell ref="A12:C12"/>
    <mergeCell ref="A13:C13"/>
    <mergeCell ref="A14:C14"/>
    <mergeCell ref="A25:C25"/>
    <mergeCell ref="A26:C26"/>
    <mergeCell ref="A17:C17"/>
    <mergeCell ref="A18:C18"/>
    <mergeCell ref="A22:C22"/>
    <mergeCell ref="A23:C23"/>
    <mergeCell ref="A20:C20"/>
    <mergeCell ref="A21:C21"/>
    <mergeCell ref="A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GOMEZ, RAMIRO</dc:creator>
  <cp:lastModifiedBy>GOMEZ, RAMIRO</cp:lastModifiedBy>
  <dcterms:created xsi:type="dcterms:W3CDTF">2017-03-24T15:58:00Z</dcterms:created>
  <dcterms:modified xsi:type="dcterms:W3CDTF">2018-08-10T18:30:29Z</dcterms:modified>
</cp:coreProperties>
</file>