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3820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8\2do_trimestre\"/>
    </mc:Choice>
  </mc:AlternateContent>
  <xr:revisionPtr revIDLastSave="0" documentId="8_{28BA81A3-18F2-4B33-8218-674F30E1A49B}" xr6:coauthVersionLast="34" xr6:coauthVersionMax="34" xr10:uidLastSave="{00000000-0000-0000-0000-000000000000}"/>
  <bookViews>
    <workbookView xWindow="480" yWindow="15" windowWidth="15120" windowHeight="9285" xr2:uid="{00000000-000D-0000-FFFF-FFFF00000000}"/>
  </bookViews>
  <sheets>
    <sheet name="Page1_1" sheetId="1" r:id="rId1"/>
  </sheets>
  <calcPr calcId="179021"/>
  <webPublishing codePage="1252"/>
</workbook>
</file>

<file path=xl/calcChain.xml><?xml version="1.0" encoding="utf-8"?>
<calcChain xmlns="http://schemas.openxmlformats.org/spreadsheetml/2006/main">
  <c r="Q22" i="1" l="1"/>
  <c r="Q24" i="1" s="1"/>
  <c r="Q26" i="1" s="1"/>
  <c r="P22" i="1"/>
  <c r="P24" i="1" s="1"/>
</calcChain>
</file>

<file path=xl/sharedStrings.xml><?xml version="1.0" encoding="utf-8"?>
<sst xmlns="http://schemas.openxmlformats.org/spreadsheetml/2006/main" count="52" uniqueCount="31">
  <si>
    <t/>
  </si>
  <si>
    <t>BANCO GENERAL, S.A.</t>
  </si>
  <si>
    <t>003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</si>
  <si>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</si>
  <si>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</si>
  <si>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</si>
  <si>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</si>
  <si>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</si>
  <si>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</si>
  <si>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</si>
  <si>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</si>
  <si>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</si>
  <si>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</si>
  <si>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</si>
  <si>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</si>
  <si>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</si>
  <si>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</si>
  <si>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</si>
  <si>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</si>
  <si>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</si>
  <si>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</si>
  <si>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</si>
  <si>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</si>
  <si>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</si>
  <si>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Nota2:</t>
  </si>
  <si>
    <t xml:space="preserve">Hasta el segundo semestre del 2016, la adecuación de capital se regía según el Acuerdo 5-2008; a partir de septiembre, comenzó a regir conforme a los acuerdos 1-2015 y 3-2016. 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</si>
  <si>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</si>
  <si>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2018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</si>
  <si>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</si>
  <si>
    <t xml:space="preserve">TRIMESTRE III 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</si>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</sst>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0000"/>
  </numFmts>
  <fonts count="1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Times New Roman"/>
      <family val="1"/>
    </font>
    <font>
      <sz val="10"/>
      <color rgb="FF000000"/>
      <name val="Tahoma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0" fillId="0" borderId="0" xfId="0" applyFont="1" applyAlignment="1">
      <alignment vertical="center"/>
    </xf>
    <xf numFmtId="0" fontId="9" fillId="0" borderId="0" xfId="0" applyFont="1"/>
    <xf numFmtId="0" fontId="13" fillId="3" borderId="12" xfId="0" applyFont="1" applyFill="1" applyBorder="1" applyAlignment="1">
      <alignment horizontal="center" vertical="top"/>
    </xf>
    <xf numFmtId="166" fontId="7" fillId="0" borderId="13" xfId="0" applyNumberFormat="1" applyFont="1" applyBorder="1" applyAlignment="1">
      <alignment horizontal="right" vertical="top"/>
    </xf>
    <xf numFmtId="0" fontId="0" fillId="0" borderId="0" xfId="0"/>
    <xf numFmtId="167" fontId="0" fillId="0" borderId="0" xfId="0" applyNumberFormat="1"/>
    <xf numFmtId="166" fontId="7" fillId="0" borderId="18" xfId="0" applyNumberFormat="1" applyFont="1" applyFill="1" applyBorder="1" applyAlignment="1">
      <alignment horizontal="right" vertical="top"/>
    </xf>
    <xf numFmtId="164" fontId="7" fillId="0" borderId="13" xfId="2" applyFont="1" applyBorder="1" applyAlignment="1">
      <alignment horizontal="right" vertical="top"/>
    </xf>
    <xf numFmtId="0" fontId="7" fillId="0" borderId="13" xfId="2" applyNumberFormat="1" applyFont="1" applyBorder="1" applyAlignment="1">
      <alignment horizontal="right" vertical="top"/>
    </xf>
    <xf numFmtId="0" fontId="13" fillId="3" borderId="12" xfId="0" applyFont="1" applyFill="1" applyBorder="1" applyAlignment="1">
      <alignment vertical="top"/>
    </xf>
    <xf numFmtId="0" fontId="11" fillId="3" borderId="10" xfId="0" applyFont="1" applyFill="1" applyBorder="1"/>
    <xf numFmtId="0" fontId="11" fillId="3" borderId="11" xfId="0" applyFont="1" applyFill="1" applyBorder="1"/>
    <xf numFmtId="0" fontId="10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3" borderId="17" xfId="0" applyFont="1" applyFill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3" borderId="14" xfId="0" applyFont="1" applyFill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/>
    </xf>
    <xf numFmtId="0" fontId="0" fillId="0" borderId="0" xfId="0"/>
    <xf numFmtId="0" fontId="5" fillId="0" borderId="1" xfId="0" applyFont="1" applyBorder="1" applyAlignment="1">
      <alignment vertical="center"/>
    </xf>
    <xf numFmtId="0" fontId="0" fillId="0" borderId="1" xfId="0" applyBorder="1"/>
    <xf numFmtId="0" fontId="6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3" borderId="12" xfId="0" applyFont="1" applyFill="1" applyBorder="1" applyAlignment="1">
      <alignment horizontal="center" vertical="top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workbookViewId="0">
      <selection activeCell="W19" sqref="W19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9" width="7.85546875" bestFit="1" customWidth="1"/>
    <col min="10" max="13" width="8.140625" bestFit="1" customWidth="1"/>
    <col min="14" max="15" width="7.85546875" bestFit="1" customWidth="1"/>
    <col min="16" max="16" width="8.7109375" customWidth="1"/>
    <col min="17" max="21" width="7.85546875" bestFit="1" customWidth="1"/>
  </cols>
  <sheetData>
    <row r="1" spans="1:2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9.5" customHeight="1" x14ac:dyDescent="0.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8.75" customHeight="1" x14ac:dyDescent="0.2">
      <c r="A4" s="14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8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ht="18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12.75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21" ht="13.5" thickBot="1" x14ac:dyDescent="0.25">
      <c r="A8" s="24" t="s">
        <v>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21" ht="13.5" thickBot="1" x14ac:dyDescent="0.25">
      <c r="A9" s="26" t="s">
        <v>0</v>
      </c>
      <c r="B9" s="27"/>
      <c r="C9" s="28"/>
      <c r="D9" s="20">
        <v>2016</v>
      </c>
      <c r="E9" s="21"/>
      <c r="F9" s="20">
        <v>2017</v>
      </c>
      <c r="G9" s="21"/>
      <c r="H9" s="21"/>
      <c r="I9" s="21"/>
      <c r="J9" s="21"/>
      <c r="K9" s="21"/>
      <c r="L9" s="21"/>
      <c r="M9" s="22"/>
      <c r="N9" s="20" t="s">
        <v>26</v>
      </c>
      <c r="O9" s="21"/>
      <c r="P9" s="21"/>
      <c r="Q9" s="21"/>
      <c r="R9" s="21"/>
      <c r="S9" s="21"/>
      <c r="T9" s="21"/>
      <c r="U9" s="22"/>
    </row>
    <row r="10" spans="1:21" ht="13.5" thickBot="1" x14ac:dyDescent="0.25">
      <c r="A10" s="29"/>
      <c r="B10" s="23"/>
      <c r="C10" s="30"/>
      <c r="D10" s="34" t="s">
        <v>3</v>
      </c>
      <c r="E10" s="12"/>
      <c r="F10" s="16" t="s">
        <v>4</v>
      </c>
      <c r="G10" s="17"/>
      <c r="H10" s="16" t="s">
        <v>5</v>
      </c>
      <c r="I10" s="17"/>
      <c r="J10" s="16" t="s">
        <v>28</v>
      </c>
      <c r="K10" s="17"/>
      <c r="L10" s="16" t="s">
        <v>3</v>
      </c>
      <c r="M10" s="17"/>
      <c r="N10" s="16" t="s">
        <v>4</v>
      </c>
      <c r="O10" s="17"/>
      <c r="P10" s="16" t="s">
        <v>5</v>
      </c>
      <c r="Q10" s="17"/>
      <c r="R10" s="16" t="s">
        <v>29</v>
      </c>
      <c r="S10" s="17"/>
      <c r="T10" s="16" t="s">
        <v>3</v>
      </c>
      <c r="U10" s="17"/>
    </row>
    <row r="11" spans="1:21" ht="13.5" thickBot="1" x14ac:dyDescent="0.25">
      <c r="A11" s="31"/>
      <c r="B11" s="32"/>
      <c r="C11" s="33"/>
      <c r="D11" s="3" t="s">
        <v>6</v>
      </c>
      <c r="E11" s="3" t="s">
        <v>7</v>
      </c>
      <c r="F11" s="3" t="s">
        <v>6</v>
      </c>
      <c r="G11" s="3" t="s">
        <v>7</v>
      </c>
      <c r="H11" s="3" t="s">
        <v>6</v>
      </c>
      <c r="I11" s="3" t="s">
        <v>7</v>
      </c>
      <c r="J11" s="3" t="s">
        <v>6</v>
      </c>
      <c r="K11" s="3" t="s">
        <v>7</v>
      </c>
      <c r="L11" s="3" t="s">
        <v>6</v>
      </c>
      <c r="M11" s="3" t="s">
        <v>7</v>
      </c>
      <c r="N11" s="3" t="s">
        <v>6</v>
      </c>
      <c r="O11" s="3" t="s">
        <v>7</v>
      </c>
      <c r="P11" s="3" t="s">
        <v>6</v>
      </c>
      <c r="Q11" s="3" t="s">
        <v>7</v>
      </c>
      <c r="R11" s="3" t="s">
        <v>6</v>
      </c>
      <c r="S11" s="3" t="s">
        <v>7</v>
      </c>
      <c r="T11" s="3" t="s">
        <v>6</v>
      </c>
      <c r="U11" s="3" t="s">
        <v>7</v>
      </c>
    </row>
    <row r="12" spans="1:21" ht="13.5" thickBot="1" x14ac:dyDescent="0.25">
      <c r="A12" s="10" t="s">
        <v>8</v>
      </c>
      <c r="B12" s="11"/>
      <c r="C12" s="12"/>
      <c r="D12" s="4">
        <v>1165.49485</v>
      </c>
      <c r="E12" s="4">
        <v>0</v>
      </c>
      <c r="F12" s="4">
        <v>1194.7889600000001</v>
      </c>
      <c r="G12" s="4">
        <v>0</v>
      </c>
      <c r="H12" s="4">
        <v>1191.2127210000001</v>
      </c>
      <c r="I12" s="4">
        <v>0</v>
      </c>
      <c r="J12" s="4">
        <v>1246.990149</v>
      </c>
      <c r="K12" s="4">
        <v>0</v>
      </c>
      <c r="L12" s="4">
        <v>1263.6194860000001</v>
      </c>
      <c r="M12" s="4">
        <v>0</v>
      </c>
      <c r="N12" s="4">
        <v>1247.3585419999999</v>
      </c>
      <c r="O12" s="4">
        <v>0</v>
      </c>
      <c r="P12" s="4">
        <v>1384.4422810000001</v>
      </c>
      <c r="Q12" s="4">
        <v>0</v>
      </c>
      <c r="R12" s="4"/>
      <c r="S12" s="4"/>
      <c r="T12" s="4"/>
      <c r="U12" s="4"/>
    </row>
    <row r="13" spans="1:21" ht="13.5" thickBot="1" x14ac:dyDescent="0.25">
      <c r="A13" s="10" t="s">
        <v>9</v>
      </c>
      <c r="B13" s="11"/>
      <c r="C13" s="12"/>
      <c r="D13" s="4">
        <v>275.51480600000002</v>
      </c>
      <c r="E13" s="4">
        <v>27.551480999999999</v>
      </c>
      <c r="F13" s="4">
        <v>227.95843099999999</v>
      </c>
      <c r="G13" s="4">
        <v>22.795843000000001</v>
      </c>
      <c r="H13" s="4">
        <v>223.924329</v>
      </c>
      <c r="I13" s="4">
        <v>22.392433</v>
      </c>
      <c r="J13" s="4">
        <v>194.78017299999999</v>
      </c>
      <c r="K13" s="4">
        <v>19.478017999999999</v>
      </c>
      <c r="L13" s="4">
        <v>295.25323500000002</v>
      </c>
      <c r="M13" s="4">
        <v>29.525324000000001</v>
      </c>
      <c r="N13" s="4">
        <v>323.37781000000001</v>
      </c>
      <c r="O13" s="4">
        <v>32.337781</v>
      </c>
      <c r="P13" s="4">
        <v>303.94115299999999</v>
      </c>
      <c r="Q13" s="4">
        <v>30.394114999999999</v>
      </c>
      <c r="R13" s="4"/>
      <c r="S13" s="4"/>
      <c r="T13" s="4"/>
      <c r="U13" s="4"/>
    </row>
    <row r="14" spans="1:21" ht="13.5" thickBot="1" x14ac:dyDescent="0.25">
      <c r="A14" s="10" t="s">
        <v>10</v>
      </c>
      <c r="B14" s="11"/>
      <c r="C14" s="12"/>
      <c r="D14" s="4">
        <v>1483.2343940000001</v>
      </c>
      <c r="E14" s="4">
        <v>296.64687900000001</v>
      </c>
      <c r="F14" s="4">
        <v>1650.753457</v>
      </c>
      <c r="G14" s="4">
        <v>330.15069199999999</v>
      </c>
      <c r="H14" s="4">
        <v>1488.2776409999999</v>
      </c>
      <c r="I14" s="4">
        <v>297.655528</v>
      </c>
      <c r="J14" s="4">
        <v>1568.237488</v>
      </c>
      <c r="K14" s="4">
        <v>313.64749799999998</v>
      </c>
      <c r="L14" s="4">
        <v>1519.1847029999999</v>
      </c>
      <c r="M14" s="4">
        <v>303.83694100000002</v>
      </c>
      <c r="N14" s="4">
        <v>1533.571651</v>
      </c>
      <c r="O14" s="4">
        <v>306.71433000000002</v>
      </c>
      <c r="P14" s="4">
        <v>1513.606121</v>
      </c>
      <c r="Q14" s="4">
        <v>302.72122400000001</v>
      </c>
      <c r="R14" s="4"/>
      <c r="S14" s="4"/>
      <c r="T14" s="4"/>
      <c r="U14" s="4"/>
    </row>
    <row r="15" spans="1:21" ht="13.5" thickBot="1" x14ac:dyDescent="0.25">
      <c r="A15" s="10" t="s">
        <v>11</v>
      </c>
      <c r="B15" s="11"/>
      <c r="C15" s="12"/>
      <c r="D15" s="4">
        <v>297.10057</v>
      </c>
      <c r="E15" s="4">
        <v>103.98519899999999</v>
      </c>
      <c r="F15" s="4">
        <v>275.448081</v>
      </c>
      <c r="G15" s="4">
        <v>96.406828000000004</v>
      </c>
      <c r="H15" s="4">
        <v>306.66526099999999</v>
      </c>
      <c r="I15" s="4">
        <v>107.332841</v>
      </c>
      <c r="J15" s="4">
        <v>321.15654799999999</v>
      </c>
      <c r="K15" s="4">
        <v>112.404792</v>
      </c>
      <c r="L15" s="4">
        <v>330.81132100000002</v>
      </c>
      <c r="M15" s="4">
        <v>115.783962</v>
      </c>
      <c r="N15" s="4">
        <v>341.52122400000002</v>
      </c>
      <c r="O15" s="4">
        <v>119.532428</v>
      </c>
      <c r="P15" s="4">
        <v>350.96961199999998</v>
      </c>
      <c r="Q15" s="4">
        <v>122.839365</v>
      </c>
      <c r="R15" s="4"/>
      <c r="S15" s="4"/>
      <c r="T15" s="4"/>
      <c r="U15" s="4"/>
    </row>
    <row r="16" spans="1:21" ht="13.5" thickBot="1" x14ac:dyDescent="0.25">
      <c r="A16" s="10" t="s">
        <v>12</v>
      </c>
      <c r="B16" s="11"/>
      <c r="C16" s="12"/>
      <c r="D16" s="4">
        <v>5181.5793739999999</v>
      </c>
      <c r="E16" s="4">
        <v>2590.7896890000002</v>
      </c>
      <c r="F16" s="4">
        <v>5419.0476269999999</v>
      </c>
      <c r="G16" s="4">
        <v>2709.5238159999999</v>
      </c>
      <c r="H16" s="4">
        <v>5698.6591040000003</v>
      </c>
      <c r="I16" s="4">
        <v>2849.3295539999999</v>
      </c>
      <c r="J16" s="4">
        <v>5209.3893740000003</v>
      </c>
      <c r="K16" s="4">
        <v>2604.6946889999999</v>
      </c>
      <c r="L16" s="4">
        <v>5476.885456</v>
      </c>
      <c r="M16" s="4">
        <v>2738.4427310000001</v>
      </c>
      <c r="N16" s="4">
        <v>5526.4786770000001</v>
      </c>
      <c r="O16" s="4">
        <v>2763.2393419999999</v>
      </c>
      <c r="P16" s="4">
        <v>5769.5538779999997</v>
      </c>
      <c r="Q16" s="4">
        <v>2884.7769410000001</v>
      </c>
      <c r="R16" s="4"/>
      <c r="S16" s="4"/>
      <c r="T16" s="4"/>
      <c r="U16" s="4"/>
    </row>
    <row r="17" spans="1:21" ht="13.5" thickBot="1" x14ac:dyDescent="0.25">
      <c r="A17" s="10" t="s">
        <v>13</v>
      </c>
      <c r="B17" s="11"/>
      <c r="C17" s="12"/>
      <c r="D17" s="4">
        <v>6365.6240870000001</v>
      </c>
      <c r="E17" s="4">
        <v>6365.6240870000001</v>
      </c>
      <c r="F17" s="4">
        <v>6107.9479899999997</v>
      </c>
      <c r="G17" s="4">
        <v>6107.9479899999997</v>
      </c>
      <c r="H17" s="4">
        <v>5969.9135759999999</v>
      </c>
      <c r="I17" s="4">
        <v>5969.9135759999999</v>
      </c>
      <c r="J17" s="4">
        <v>6839.1758140000002</v>
      </c>
      <c r="K17" s="4">
        <v>6839.1758140000002</v>
      </c>
      <c r="L17" s="4">
        <v>6774.2208220000002</v>
      </c>
      <c r="M17" s="4">
        <v>6774.2208220000002</v>
      </c>
      <c r="N17" s="4">
        <v>6759.8568999999998</v>
      </c>
      <c r="O17" s="4">
        <v>6759.8568999999998</v>
      </c>
      <c r="P17" s="4">
        <v>6766.1265620000004</v>
      </c>
      <c r="Q17" s="4">
        <v>6766.1265620000004</v>
      </c>
      <c r="R17" s="4"/>
      <c r="S17" s="4"/>
      <c r="T17" s="4"/>
      <c r="U17" s="4"/>
    </row>
    <row r="18" spans="1:21" ht="13.5" thickBot="1" x14ac:dyDescent="0.25">
      <c r="A18" s="10" t="s">
        <v>14</v>
      </c>
      <c r="B18" s="11"/>
      <c r="C18" s="12"/>
      <c r="D18" s="4">
        <v>1063.728161</v>
      </c>
      <c r="E18" s="4">
        <v>1329.6602029999999</v>
      </c>
      <c r="F18" s="4">
        <v>1212.1114769999999</v>
      </c>
      <c r="G18" s="4">
        <v>1515.139347</v>
      </c>
      <c r="H18" s="4">
        <v>1255.167465</v>
      </c>
      <c r="I18" s="4">
        <v>1568.9593319999999</v>
      </c>
      <c r="J18" s="4">
        <v>1248.7599949999999</v>
      </c>
      <c r="K18" s="4">
        <v>1560.9499929999999</v>
      </c>
      <c r="L18" s="4">
        <v>1264.395487</v>
      </c>
      <c r="M18" s="4">
        <v>1580.494359</v>
      </c>
      <c r="N18" s="4">
        <v>1284.7836580000001</v>
      </c>
      <c r="O18" s="4">
        <v>1605.9795730000001</v>
      </c>
      <c r="P18" s="4">
        <v>1311.0328919999999</v>
      </c>
      <c r="Q18" s="4">
        <v>1638.791115</v>
      </c>
      <c r="R18" s="4"/>
      <c r="S18" s="4"/>
      <c r="T18" s="4"/>
      <c r="U18" s="4"/>
    </row>
    <row r="19" spans="1:21" ht="13.5" thickBot="1" x14ac:dyDescent="0.25">
      <c r="A19" s="10" t="s">
        <v>20</v>
      </c>
      <c r="B19" s="11"/>
      <c r="C19" s="12"/>
      <c r="D19" s="4">
        <v>66.124823000000006</v>
      </c>
      <c r="E19" s="4">
        <v>99.187235999999999</v>
      </c>
      <c r="F19" s="4">
        <v>73.267287999999994</v>
      </c>
      <c r="G19" s="4">
        <v>109.90093400000001</v>
      </c>
      <c r="H19" s="4">
        <v>84.223502999999994</v>
      </c>
      <c r="I19" s="4">
        <v>126.335256</v>
      </c>
      <c r="J19" s="4">
        <v>85.868050999999994</v>
      </c>
      <c r="K19" s="4">
        <v>128.80207799999999</v>
      </c>
      <c r="L19" s="4">
        <v>82.747490999999997</v>
      </c>
      <c r="M19" s="4">
        <v>124.12123800000001</v>
      </c>
      <c r="N19" s="4">
        <v>82.545754000000002</v>
      </c>
      <c r="O19" s="4">
        <v>123.81863300000001</v>
      </c>
      <c r="P19" s="8">
        <v>85.418661</v>
      </c>
      <c r="Q19" s="8">
        <v>128.127993</v>
      </c>
      <c r="R19" s="4"/>
      <c r="S19" s="4"/>
      <c r="T19" s="4"/>
      <c r="U19" s="4"/>
    </row>
    <row r="20" spans="1:21" ht="13.5" thickBot="1" x14ac:dyDescent="0.25">
      <c r="A20" s="10" t="s">
        <v>21</v>
      </c>
      <c r="B20" s="11"/>
      <c r="C20" s="12"/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9">
        <v>0</v>
      </c>
      <c r="Q20" s="9">
        <v>0</v>
      </c>
      <c r="R20" s="4"/>
      <c r="S20" s="4"/>
      <c r="T20" s="4"/>
      <c r="U20" s="4"/>
    </row>
    <row r="21" spans="1:21" ht="13.5" thickBot="1" x14ac:dyDescent="0.25">
      <c r="A21" s="10" t="s">
        <v>22</v>
      </c>
      <c r="B21" s="11"/>
      <c r="C21" s="12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9">
        <v>0</v>
      </c>
      <c r="Q21" s="9">
        <v>0</v>
      </c>
      <c r="R21" s="4"/>
      <c r="S21" s="4"/>
      <c r="T21" s="4"/>
      <c r="U21" s="4"/>
    </row>
    <row r="22" spans="1:21" ht="13.5" thickBot="1" x14ac:dyDescent="0.25">
      <c r="A22" s="10" t="s">
        <v>15</v>
      </c>
      <c r="B22" s="11"/>
      <c r="C22" s="12"/>
      <c r="D22" s="4">
        <v>15898.401065</v>
      </c>
      <c r="E22" s="4">
        <v>10813.444774</v>
      </c>
      <c r="F22" s="4">
        <v>16161.323311</v>
      </c>
      <c r="G22" s="4">
        <v>10891.865449999999</v>
      </c>
      <c r="H22" s="4">
        <v>16218.043600000001</v>
      </c>
      <c r="I22" s="4">
        <v>10941.918519999999</v>
      </c>
      <c r="J22" s="4">
        <v>16714.357592</v>
      </c>
      <c r="K22" s="4">
        <v>11579.152882</v>
      </c>
      <c r="L22" s="4">
        <v>17007.118000999999</v>
      </c>
      <c r="M22" s="4">
        <v>11666.425377</v>
      </c>
      <c r="N22" s="4">
        <v>17099.494215999999</v>
      </c>
      <c r="O22" s="4">
        <v>11711.478987</v>
      </c>
      <c r="P22" s="4">
        <f>SUM(P12:P21)</f>
        <v>17485.09116</v>
      </c>
      <c r="Q22" s="4">
        <f>SUM(Q12:Q21)</f>
        <v>11873.777315000001</v>
      </c>
      <c r="R22" s="4"/>
      <c r="S22" s="4"/>
      <c r="T22" s="4"/>
      <c r="U22" s="4"/>
    </row>
    <row r="23" spans="1:21" ht="13.5" thickBot="1" x14ac:dyDescent="0.25">
      <c r="A23" s="10" t="s">
        <v>16</v>
      </c>
      <c r="B23" s="11"/>
      <c r="C23" s="12"/>
      <c r="D23" s="4">
        <v>-128.91736700000001</v>
      </c>
      <c r="E23" s="4">
        <v>0</v>
      </c>
      <c r="F23" s="4">
        <v>-133.492963</v>
      </c>
      <c r="G23" s="4">
        <v>0</v>
      </c>
      <c r="H23" s="4">
        <v>-137.85285099999999</v>
      </c>
      <c r="I23" s="4">
        <v>0</v>
      </c>
      <c r="J23" s="4">
        <v>-140.93623199999999</v>
      </c>
      <c r="K23" s="4">
        <v>0</v>
      </c>
      <c r="L23" s="4">
        <v>-144.83230499999999</v>
      </c>
      <c r="M23" s="4">
        <v>0</v>
      </c>
      <c r="N23" s="4">
        <v>-149.297349</v>
      </c>
      <c r="O23" s="4">
        <v>0</v>
      </c>
      <c r="P23" s="8">
        <v>-152.87970799999999</v>
      </c>
      <c r="Q23" s="4">
        <v>0</v>
      </c>
      <c r="R23" s="4"/>
      <c r="S23" s="4"/>
      <c r="T23" s="4"/>
      <c r="U23" s="7"/>
    </row>
    <row r="24" spans="1:21" ht="13.5" thickBot="1" x14ac:dyDescent="0.25">
      <c r="A24" s="10" t="s">
        <v>17</v>
      </c>
      <c r="B24" s="11"/>
      <c r="C24" s="12"/>
      <c r="D24" s="4">
        <v>15769.483698</v>
      </c>
      <c r="E24" s="4">
        <v>10684.527407</v>
      </c>
      <c r="F24" s="4">
        <v>16027.830348</v>
      </c>
      <c r="G24" s="4">
        <v>10758.372486999999</v>
      </c>
      <c r="H24" s="4">
        <v>16080.190749000001</v>
      </c>
      <c r="I24" s="4">
        <v>10804.065669</v>
      </c>
      <c r="J24" s="4">
        <v>16573.42136</v>
      </c>
      <c r="K24" s="4">
        <v>11438.21665</v>
      </c>
      <c r="L24" s="4">
        <v>16862.285695999999</v>
      </c>
      <c r="M24" s="4">
        <v>11521.593072</v>
      </c>
      <c r="N24" s="4">
        <v>16950.196866999999</v>
      </c>
      <c r="O24" s="4">
        <v>11562.181638</v>
      </c>
      <c r="P24" s="4">
        <f>+P22+P23</f>
        <v>17332.211452</v>
      </c>
      <c r="Q24" s="4">
        <f>+Q22+P23</f>
        <v>11720.897607000001</v>
      </c>
      <c r="R24" s="4"/>
      <c r="S24" s="4"/>
      <c r="T24" s="4"/>
      <c r="U24" s="4"/>
    </row>
    <row r="25" spans="1:21" ht="13.5" thickBot="1" x14ac:dyDescent="0.25">
      <c r="A25" s="10" t="s">
        <v>18</v>
      </c>
      <c r="B25" s="11"/>
      <c r="C25" s="12"/>
      <c r="D25" s="4">
        <v>1985.1851349999999</v>
      </c>
      <c r="E25" s="4">
        <v>0</v>
      </c>
      <c r="F25" s="4">
        <v>2042.943595</v>
      </c>
      <c r="G25" s="4">
        <v>0</v>
      </c>
      <c r="H25" s="4">
        <v>2118.580571</v>
      </c>
      <c r="I25" s="4">
        <v>0</v>
      </c>
      <c r="J25" s="4">
        <v>2208.465866</v>
      </c>
      <c r="K25" s="4">
        <v>0</v>
      </c>
      <c r="L25" s="4">
        <v>2201.4158149999998</v>
      </c>
      <c r="M25" s="4">
        <v>0</v>
      </c>
      <c r="N25" s="4">
        <v>2238.0132870000002</v>
      </c>
      <c r="O25" s="4">
        <v>0</v>
      </c>
      <c r="P25" s="4">
        <v>2288.8143500000001</v>
      </c>
      <c r="Q25" s="4">
        <v>0</v>
      </c>
      <c r="R25" s="4"/>
      <c r="S25" s="4"/>
      <c r="T25" s="4"/>
      <c r="U25" s="4"/>
    </row>
    <row r="26" spans="1:21" ht="13.5" thickBot="1" x14ac:dyDescent="0.25">
      <c r="A26" s="10" t="s">
        <v>19</v>
      </c>
      <c r="B26" s="11"/>
      <c r="C26" s="12"/>
      <c r="D26" s="4">
        <v>0</v>
      </c>
      <c r="E26" s="4">
        <v>18.579999999999998</v>
      </c>
      <c r="F26" s="4">
        <v>0</v>
      </c>
      <c r="G26" s="4">
        <v>18.989999999999998</v>
      </c>
      <c r="H26" s="4">
        <v>0</v>
      </c>
      <c r="I26" s="4">
        <v>19.61</v>
      </c>
      <c r="J26" s="4">
        <v>0</v>
      </c>
      <c r="K26" s="4">
        <v>19.309999999999999</v>
      </c>
      <c r="L26" s="4">
        <v>0</v>
      </c>
      <c r="M26" s="4">
        <v>19.11</v>
      </c>
      <c r="N26" s="4">
        <v>0</v>
      </c>
      <c r="O26" s="4">
        <v>19.356300000000001</v>
      </c>
      <c r="P26" s="7">
        <v>0</v>
      </c>
      <c r="Q26" s="4">
        <f>+P25/Q24*100</f>
        <v>19.527637103774932</v>
      </c>
      <c r="R26" s="4"/>
      <c r="S26" s="4"/>
      <c r="T26" s="4"/>
      <c r="U26" s="4"/>
    </row>
    <row r="27" spans="1:21" ht="12.75" customHeight="1" x14ac:dyDescent="0.2">
      <c r="O27" s="7"/>
      <c r="R27" s="6"/>
    </row>
    <row r="29" spans="1:21" ht="12.75" customHeight="1" x14ac:dyDescent="0.2">
      <c r="A29" s="1" t="s">
        <v>23</v>
      </c>
      <c r="B29" s="1" t="s">
        <v>27</v>
      </c>
      <c r="C29" s="2"/>
      <c r="D29" s="2"/>
      <c r="E29" s="2"/>
      <c r="F29" s="2"/>
      <c r="G29" s="2"/>
      <c r="H29" s="2"/>
      <c r="I29" s="2"/>
      <c r="J29" s="2"/>
      <c r="K29" s="2"/>
    </row>
    <row r="30" spans="1:21" ht="12.75" customHeight="1" x14ac:dyDescent="0.2">
      <c r="A30" s="1" t="s">
        <v>24</v>
      </c>
      <c r="B30" s="13" t="s">
        <v>25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21" ht="12.75" customHeight="1" x14ac:dyDescent="0.2">
      <c r="U31" s="5"/>
    </row>
    <row r="32" spans="1:21" ht="12.75" customHeight="1" x14ac:dyDescent="0.2">
      <c r="T32" s="5"/>
      <c r="U32" s="5"/>
    </row>
    <row r="33" spans="20:21" ht="12.75" customHeight="1" x14ac:dyDescent="0.2">
      <c r="T33" s="5"/>
      <c r="U33" s="5"/>
    </row>
    <row r="34" spans="20:21" ht="12.75" customHeight="1" x14ac:dyDescent="0.2">
      <c r="T34" s="5"/>
      <c r="U34" s="5"/>
    </row>
    <row r="35" spans="20:21" ht="12.75" customHeight="1" x14ac:dyDescent="0.2">
      <c r="T35" s="5"/>
      <c r="U35" s="5"/>
    </row>
    <row r="36" spans="20:21" ht="12.75" customHeight="1" x14ac:dyDescent="0.2">
      <c r="T36" s="5"/>
      <c r="U36" s="5"/>
    </row>
    <row r="37" spans="20:21" ht="12.75" customHeight="1" x14ac:dyDescent="0.2">
      <c r="T37" s="5"/>
      <c r="U37" s="5"/>
    </row>
    <row r="38" spans="20:21" ht="12.75" customHeight="1" x14ac:dyDescent="0.2">
      <c r="T38" s="5"/>
      <c r="U38" s="5"/>
    </row>
    <row r="39" spans="20:21" ht="12.75" customHeight="1" x14ac:dyDescent="0.2">
      <c r="T39" s="5"/>
      <c r="U39" s="5"/>
    </row>
    <row r="40" spans="20:21" ht="12.75" customHeight="1" x14ac:dyDescent="0.2">
      <c r="T40" s="5"/>
      <c r="U40" s="5"/>
    </row>
    <row r="41" spans="20:21" ht="12.75" customHeight="1" x14ac:dyDescent="0.2">
      <c r="T41" s="5"/>
      <c r="U41" s="5"/>
    </row>
  </sheetData>
  <mergeCells count="35">
    <mergeCell ref="A2:U2"/>
    <mergeCell ref="A1:U1"/>
    <mergeCell ref="N9:U9"/>
    <mergeCell ref="A7:M7"/>
    <mergeCell ref="A8:M8"/>
    <mergeCell ref="A9:C11"/>
    <mergeCell ref="D9:E9"/>
    <mergeCell ref="F9:M9"/>
    <mergeCell ref="D10:E10"/>
    <mergeCell ref="N10:O10"/>
    <mergeCell ref="P10:Q10"/>
    <mergeCell ref="R10:S10"/>
    <mergeCell ref="T10:U10"/>
    <mergeCell ref="F10:G10"/>
    <mergeCell ref="A14:C14"/>
    <mergeCell ref="A15:C15"/>
    <mergeCell ref="A16:C16"/>
    <mergeCell ref="A4:U6"/>
    <mergeCell ref="A3:U3"/>
    <mergeCell ref="H10:I10"/>
    <mergeCell ref="J10:K10"/>
    <mergeCell ref="L10:M10"/>
    <mergeCell ref="A12:C12"/>
    <mergeCell ref="A13:C13"/>
    <mergeCell ref="A17:C17"/>
    <mergeCell ref="B30:R30"/>
    <mergeCell ref="A25:C25"/>
    <mergeCell ref="A26:C26"/>
    <mergeCell ref="A19:C19"/>
    <mergeCell ref="A20:C20"/>
    <mergeCell ref="A21:C21"/>
    <mergeCell ref="A22:C22"/>
    <mergeCell ref="A23:C23"/>
    <mergeCell ref="A24:C24"/>
    <mergeCell ref="A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RAMIRO</dc:creator>
  <cp:lastModifiedBy>TERAN, JANINA</cp:lastModifiedBy>
  <dcterms:created xsi:type="dcterms:W3CDTF">2017-05-23T17:55:57Z</dcterms:created>
  <dcterms:modified xsi:type="dcterms:W3CDTF">2018-09-04T20:49:40Z</dcterms:modified>
</cp:coreProperties>
</file>