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cartas_bancarias\2018\2do_trimestre\"/>
    </mc:Choice>
  </mc:AlternateContent>
  <xr:revisionPtr revIDLastSave="0" documentId="8_{D85CC52E-D15D-4E96-973F-A11588CA7774}" xr6:coauthVersionLast="34" xr6:coauthVersionMax="34" xr10:uidLastSave="{00000000-0000-0000-0000-000000000000}"/>
  <bookViews>
    <workbookView xWindow="600" yWindow="75" windowWidth="14115" windowHeight="7995" xr2:uid="{00000000-000D-0000-FFFF-FFFF00000000}"/>
  </bookViews>
  <sheets>
    <sheet name="Page1_1" sheetId="1" r:id="rId1"/>
  </sheets>
  <calcPr calcId="179021"/>
</workbook>
</file>

<file path=xl/calcChain.xml><?xml version="1.0" encoding="utf-8"?>
<calcChain xmlns="http://schemas.openxmlformats.org/spreadsheetml/2006/main">
  <c r="Q24" i="1" l="1"/>
  <c r="Q26" i="1" s="1"/>
  <c r="P24" i="1"/>
  <c r="O24" i="1" l="1"/>
  <c r="O26" i="1" s="1"/>
  <c r="N24" i="1"/>
</calcChain>
</file>

<file path=xl/sharedStrings.xml><?xml version="1.0" encoding="utf-8"?>
<sst xmlns="http://schemas.openxmlformats.org/spreadsheetml/2006/main" count="55" uniqueCount="34">
  <si>
    <t/>
  </si>
  <si>
    <t>196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</si>
  <si>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</si>
  <si>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</si>
  <si>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</si>
  <si>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</si>
  <si>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</si>
  <si>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</si>
  <si>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</si>
  <si>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</si>
  <si>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</si>
  <si>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</si>
  <si>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</si>
  <si>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</si>
  <si>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</si>
  <si>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</si>
  <si>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</si>
  <si>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</si>
  <si>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</si>
  <si>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</si>
  <si>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</si>
  <si>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</si>
  <si>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</si>
  <si>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</si>
  <si>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</si>
  <si>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</si>
  <si>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</si>
  <si>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</si>
  <si>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</si>
  <si>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</si>
  <si>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BIBANK., S.A.</t>
  </si>
  <si>
    <t>Cifras preliminares 2018</t>
  </si>
  <si>
    <t>ADECUACION DE CAPITAL
 A JUNIO 2018
( en millones de balboas)</t>
  </si>
  <si>
    <t>2018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</si>
</sst>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yyyy\-mm\-dd"/>
    <numFmt numFmtId="166" formatCode="#,##0.00;\(#,##0.00\);\0\.\0\0"/>
    <numFmt numFmtId="167" formatCode="#,##0.00,,"/>
    <numFmt numFmtId="168" formatCode="#,##0.00;\(#,##0.00\);\0.\0\0"/>
    <numFmt numFmtId="169" formatCode="#,###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rgb="FFFFFFF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166" fontId="6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Font="1"/>
    <xf numFmtId="49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167" fontId="6" fillId="0" borderId="13" xfId="0" applyNumberFormat="1" applyFont="1" applyBorder="1" applyAlignment="1">
      <alignment horizontal="right" vertical="top"/>
    </xf>
    <xf numFmtId="168" fontId="6" fillId="0" borderId="13" xfId="0" applyNumberFormat="1" applyFont="1" applyBorder="1" applyAlignment="1">
      <alignment horizontal="right" vertical="top"/>
    </xf>
    <xf numFmtId="169" fontId="6" fillId="4" borderId="18" xfId="0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169" fontId="6" fillId="4" borderId="19" xfId="0" applyNumberFormat="1" applyFont="1" applyFill="1" applyBorder="1" applyAlignment="1">
      <alignment horizontal="right" vertical="center" wrapText="1"/>
    </xf>
    <xf numFmtId="164" fontId="6" fillId="4" borderId="18" xfId="3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center" vertical="top"/>
    </xf>
    <xf numFmtId="0" fontId="0" fillId="3" borderId="6" xfId="0" applyFill="1" applyBorder="1"/>
    <xf numFmtId="0" fontId="10" fillId="3" borderId="5" xfId="0" applyFont="1" applyFill="1" applyBorder="1" applyAlignment="1">
      <alignment horizontal="center" vertical="top"/>
    </xf>
    <xf numFmtId="0" fontId="12" fillId="3" borderId="6" xfId="0" applyFont="1" applyFill="1" applyBorder="1"/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5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0" fillId="2" borderId="0" xfId="0" applyFill="1"/>
  </cellXfs>
  <cellStyles count="4">
    <cellStyle name="Millares" xfId="3" builtinId="3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N10" sqref="N10:O10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21" width="8.28515625" customWidth="1"/>
  </cols>
  <sheetData>
    <row r="1" spans="1:21" x14ac:dyDescent="0.2">
      <c r="A1" s="38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2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9.5" customHeight="1" x14ac:dyDescent="0.2">
      <c r="A3" s="41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18.75" customHeight="1" x14ac:dyDescent="0.2">
      <c r="A4" s="40" t="s">
        <v>32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18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ht="18.7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12.75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21" ht="13.5" thickBot="1" x14ac:dyDescent="0.25">
      <c r="A8" s="36" t="s">
        <v>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21" ht="13.5" thickBot="1" x14ac:dyDescent="0.25">
      <c r="A9" s="21" t="s">
        <v>0</v>
      </c>
      <c r="B9" s="22"/>
      <c r="C9" s="23"/>
      <c r="D9" s="31">
        <v>2016</v>
      </c>
      <c r="E9" s="32"/>
      <c r="F9" s="30">
        <v>2017</v>
      </c>
      <c r="G9" s="20"/>
      <c r="H9" s="20"/>
      <c r="I9" s="20"/>
      <c r="J9" s="20"/>
      <c r="K9" s="20"/>
      <c r="L9" s="20"/>
      <c r="M9" s="16"/>
      <c r="N9" s="33" t="s">
        <v>33</v>
      </c>
      <c r="O9" s="34"/>
      <c r="P9" s="34"/>
      <c r="Q9" s="34"/>
      <c r="R9" s="34"/>
      <c r="S9" s="34"/>
      <c r="T9" s="34"/>
      <c r="U9" s="35"/>
    </row>
    <row r="10" spans="1:21" ht="13.5" thickBot="1" x14ac:dyDescent="0.25">
      <c r="A10" s="24"/>
      <c r="B10" s="25"/>
      <c r="C10" s="26"/>
      <c r="D10" s="15" t="s">
        <v>2</v>
      </c>
      <c r="E10" s="16"/>
      <c r="F10" s="15" t="s">
        <v>3</v>
      </c>
      <c r="G10" s="16"/>
      <c r="H10" s="15" t="s">
        <v>4</v>
      </c>
      <c r="I10" s="16"/>
      <c r="J10" s="17" t="s">
        <v>28</v>
      </c>
      <c r="K10" s="18"/>
      <c r="L10" s="15" t="s">
        <v>2</v>
      </c>
      <c r="M10" s="16"/>
      <c r="N10" s="15" t="s">
        <v>3</v>
      </c>
      <c r="O10" s="16"/>
      <c r="P10" s="15" t="s">
        <v>4</v>
      </c>
      <c r="Q10" s="16"/>
      <c r="R10" s="17" t="s">
        <v>29</v>
      </c>
      <c r="S10" s="18"/>
      <c r="T10" s="15" t="s">
        <v>2</v>
      </c>
      <c r="U10" s="16"/>
    </row>
    <row r="11" spans="1:21" ht="13.5" thickBot="1" x14ac:dyDescent="0.25">
      <c r="A11" s="27"/>
      <c r="B11" s="28"/>
      <c r="C11" s="29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3.5" thickBot="1" x14ac:dyDescent="0.25">
      <c r="A12" s="19" t="s">
        <v>7</v>
      </c>
      <c r="B12" s="20"/>
      <c r="C12" s="16"/>
      <c r="D12" s="9">
        <v>45182827.829999998</v>
      </c>
      <c r="E12" s="9">
        <v>0</v>
      </c>
      <c r="F12" s="9">
        <v>45182827.829999998</v>
      </c>
      <c r="G12" s="9">
        <v>0</v>
      </c>
      <c r="H12" s="9">
        <v>60743338.579999998</v>
      </c>
      <c r="I12" s="9">
        <v>0</v>
      </c>
      <c r="J12" s="9">
        <v>73589124.310000002</v>
      </c>
      <c r="K12" s="9">
        <v>0</v>
      </c>
      <c r="L12" s="9">
        <v>74309089.909999996</v>
      </c>
      <c r="M12" s="9">
        <v>0</v>
      </c>
      <c r="N12" s="9">
        <v>5308259.21</v>
      </c>
      <c r="O12" s="9">
        <v>0</v>
      </c>
      <c r="P12" s="11">
        <v>6167763.1100000003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</row>
    <row r="13" spans="1:21" ht="13.5" thickBot="1" x14ac:dyDescent="0.25">
      <c r="A13" s="19" t="s">
        <v>8</v>
      </c>
      <c r="B13" s="20"/>
      <c r="C13" s="16"/>
      <c r="D13" s="9">
        <v>9316491.1699999999</v>
      </c>
      <c r="E13" s="9">
        <v>931649.11</v>
      </c>
      <c r="F13" s="9">
        <v>9316491.1699999999</v>
      </c>
      <c r="G13" s="9">
        <v>931649.11</v>
      </c>
      <c r="H13" s="9">
        <v>7191106.3799999999</v>
      </c>
      <c r="I13" s="9">
        <v>719110.64</v>
      </c>
      <c r="J13" s="9">
        <v>11054217.540000001</v>
      </c>
      <c r="K13" s="9">
        <v>1105421.75</v>
      </c>
      <c r="L13" s="9">
        <v>10722746.940000001</v>
      </c>
      <c r="M13" s="9">
        <v>1072274.7</v>
      </c>
      <c r="N13" s="9">
        <v>60801047.759999998</v>
      </c>
      <c r="O13" s="9">
        <v>6080104.7700000014</v>
      </c>
      <c r="P13" s="11">
        <v>15102059.75</v>
      </c>
      <c r="Q13" s="11">
        <v>1510205.97</v>
      </c>
      <c r="R13" s="11">
        <v>0</v>
      </c>
      <c r="S13" s="11">
        <v>0</v>
      </c>
      <c r="T13" s="11">
        <v>0</v>
      </c>
      <c r="U13" s="11">
        <v>0</v>
      </c>
    </row>
    <row r="14" spans="1:21" ht="13.5" thickBot="1" x14ac:dyDescent="0.25">
      <c r="A14" s="19" t="s">
        <v>9</v>
      </c>
      <c r="B14" s="20"/>
      <c r="C14" s="16"/>
      <c r="D14" s="9">
        <v>0</v>
      </c>
      <c r="E14" s="9">
        <v>0</v>
      </c>
      <c r="F14" s="9">
        <v>0</v>
      </c>
      <c r="G14" s="9">
        <v>0</v>
      </c>
      <c r="H14" s="9">
        <v>14000000</v>
      </c>
      <c r="I14" s="9">
        <v>2800000</v>
      </c>
      <c r="J14" s="9">
        <v>0</v>
      </c>
      <c r="K14" s="9">
        <v>0</v>
      </c>
      <c r="L14" s="9">
        <v>4200000</v>
      </c>
      <c r="M14" s="9">
        <v>840000</v>
      </c>
      <c r="N14" s="9">
        <v>7200000</v>
      </c>
      <c r="O14" s="9">
        <v>1440000</v>
      </c>
      <c r="P14" s="11">
        <v>15708071.49</v>
      </c>
      <c r="Q14" s="11">
        <v>3141614.3</v>
      </c>
      <c r="R14" s="11">
        <v>0</v>
      </c>
      <c r="S14" s="11">
        <v>0</v>
      </c>
      <c r="T14" s="11">
        <v>0</v>
      </c>
      <c r="U14" s="11">
        <v>0</v>
      </c>
    </row>
    <row r="15" spans="1:21" ht="13.5" thickBot="1" x14ac:dyDescent="0.25">
      <c r="A15" s="19" t="s">
        <v>10</v>
      </c>
      <c r="B15" s="20"/>
      <c r="C15" s="16"/>
      <c r="D15" s="9">
        <v>0</v>
      </c>
      <c r="E15" s="9">
        <v>0</v>
      </c>
      <c r="F15" s="9">
        <v>45377465.890000001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</row>
    <row r="16" spans="1:21" ht="13.5" thickBot="1" x14ac:dyDescent="0.25">
      <c r="A16" s="19" t="s">
        <v>11</v>
      </c>
      <c r="B16" s="20"/>
      <c r="C16" s="16"/>
      <c r="D16" s="9">
        <v>1372835.33</v>
      </c>
      <c r="E16" s="9">
        <v>686417.66</v>
      </c>
      <c r="F16" s="9">
        <v>7814794.1799999997</v>
      </c>
      <c r="G16" s="9">
        <v>781479.41</v>
      </c>
      <c r="H16" s="9">
        <v>1309115.26</v>
      </c>
      <c r="I16" s="9">
        <v>654557.64</v>
      </c>
      <c r="J16" s="9">
        <v>0</v>
      </c>
      <c r="K16" s="9">
        <v>0</v>
      </c>
      <c r="L16" s="9">
        <v>7714518.9500000002</v>
      </c>
      <c r="M16" s="9">
        <v>3857259.47</v>
      </c>
      <c r="N16" s="9">
        <v>11201702.890000001</v>
      </c>
      <c r="O16" s="9">
        <v>5600851.4500000002</v>
      </c>
      <c r="P16" s="11">
        <v>12409595.75</v>
      </c>
      <c r="Q16" s="11">
        <v>6204797.8700000001</v>
      </c>
      <c r="R16" s="11">
        <v>0</v>
      </c>
      <c r="S16" s="11">
        <v>0</v>
      </c>
      <c r="T16" s="11">
        <v>0</v>
      </c>
      <c r="U16" s="11">
        <v>0</v>
      </c>
    </row>
    <row r="17" spans="1:21" ht="13.5" thickBot="1" x14ac:dyDescent="0.25">
      <c r="A17" s="19" t="s">
        <v>12</v>
      </c>
      <c r="B17" s="20"/>
      <c r="C17" s="16"/>
      <c r="D17" s="9">
        <v>66423213.369999997</v>
      </c>
      <c r="E17" s="9">
        <v>66423213.369999997</v>
      </c>
      <c r="F17" s="9">
        <v>0</v>
      </c>
      <c r="G17" s="9">
        <v>0</v>
      </c>
      <c r="H17" s="9">
        <v>74184969.799999997</v>
      </c>
      <c r="I17" s="9">
        <v>74184969.799999997</v>
      </c>
      <c r="J17" s="9">
        <v>88346736.709999993</v>
      </c>
      <c r="K17" s="9">
        <v>88346736.709999993</v>
      </c>
      <c r="L17" s="9">
        <v>110267176.31999999</v>
      </c>
      <c r="M17" s="9">
        <v>110267176.31999999</v>
      </c>
      <c r="N17" s="9">
        <v>136530214.91999999</v>
      </c>
      <c r="O17" s="9">
        <v>136530214.91999999</v>
      </c>
      <c r="P17" s="11">
        <v>129183091.68000001</v>
      </c>
      <c r="Q17" s="11">
        <v>129183091.68000001</v>
      </c>
      <c r="R17" s="11">
        <v>0</v>
      </c>
      <c r="S17" s="11">
        <v>0</v>
      </c>
      <c r="T17" s="11">
        <v>0</v>
      </c>
      <c r="U17" s="11">
        <v>0</v>
      </c>
    </row>
    <row r="18" spans="1:21" ht="13.5" thickBot="1" x14ac:dyDescent="0.25">
      <c r="A18" s="19" t="s">
        <v>13</v>
      </c>
      <c r="B18" s="20"/>
      <c r="C18" s="16"/>
      <c r="D18" s="9">
        <v>141427.24</v>
      </c>
      <c r="E18" s="9">
        <v>176784.05</v>
      </c>
      <c r="F18" s="9">
        <v>0</v>
      </c>
      <c r="G18" s="9">
        <v>0</v>
      </c>
      <c r="H18" s="9">
        <v>176131.57</v>
      </c>
      <c r="I18" s="9">
        <v>220164.46</v>
      </c>
      <c r="J18" s="9">
        <v>121169.67</v>
      </c>
      <c r="K18" s="9">
        <v>151462.09</v>
      </c>
      <c r="L18" s="9">
        <v>97527.25</v>
      </c>
      <c r="M18" s="9">
        <v>121909.06</v>
      </c>
      <c r="N18" s="9">
        <v>799084.78</v>
      </c>
      <c r="O18" s="9">
        <v>998855.98</v>
      </c>
      <c r="P18" s="11">
        <v>712056.39</v>
      </c>
      <c r="Q18" s="11">
        <v>890070.49</v>
      </c>
      <c r="R18" s="11">
        <v>0</v>
      </c>
      <c r="S18" s="11">
        <v>0</v>
      </c>
      <c r="T18" s="11">
        <v>0</v>
      </c>
      <c r="U18" s="11">
        <v>0</v>
      </c>
    </row>
    <row r="19" spans="1:21" ht="13.5" thickBot="1" x14ac:dyDescent="0.25">
      <c r="A19" s="19" t="s">
        <v>14</v>
      </c>
      <c r="B19" s="20"/>
      <c r="C19" s="16"/>
      <c r="D19" s="9">
        <v>0</v>
      </c>
      <c r="E19" s="9">
        <v>0</v>
      </c>
      <c r="F19" s="9">
        <v>812689.1</v>
      </c>
      <c r="G19" s="9">
        <v>406344.55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</row>
    <row r="20" spans="1:21" ht="13.5" thickBot="1" x14ac:dyDescent="0.25">
      <c r="A20" s="19" t="s">
        <v>15</v>
      </c>
      <c r="B20" s="20"/>
      <c r="C20" s="16"/>
      <c r="D20" s="9">
        <v>0</v>
      </c>
      <c r="E20" s="9">
        <v>0</v>
      </c>
      <c r="F20" s="9">
        <v>76041409.159999996</v>
      </c>
      <c r="G20" s="9">
        <v>76041409.159999996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</row>
    <row r="21" spans="1:21" ht="13.5" thickBot="1" x14ac:dyDescent="0.25">
      <c r="A21" s="19" t="s">
        <v>16</v>
      </c>
      <c r="B21" s="20"/>
      <c r="C21" s="16"/>
      <c r="D21" s="9">
        <v>0</v>
      </c>
      <c r="E21" s="9">
        <v>0</v>
      </c>
      <c r="F21" s="9">
        <v>137566.26999999999</v>
      </c>
      <c r="G21" s="9">
        <v>171957.84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</row>
    <row r="22" spans="1:21" ht="13.5" thickBot="1" x14ac:dyDescent="0.25">
      <c r="A22" s="19" t="s">
        <v>17</v>
      </c>
      <c r="B22" s="20"/>
      <c r="C22" s="16"/>
      <c r="D22" s="9">
        <v>122436794.94</v>
      </c>
      <c r="E22" s="9">
        <v>68218064.189999998</v>
      </c>
      <c r="F22" s="9">
        <v>130183924.59999999</v>
      </c>
      <c r="G22" s="9">
        <v>77401190.959999993</v>
      </c>
      <c r="H22" s="9">
        <v>157604661.59</v>
      </c>
      <c r="I22" s="9">
        <v>78578802.540000007</v>
      </c>
      <c r="J22" s="9">
        <v>173111248.22999999</v>
      </c>
      <c r="K22" s="9">
        <v>89603620.549999997</v>
      </c>
      <c r="L22" s="9">
        <v>207311059.37</v>
      </c>
      <c r="M22" s="9">
        <v>116158619.55</v>
      </c>
      <c r="N22" s="9">
        <v>221840309.56</v>
      </c>
      <c r="O22" s="9">
        <v>150650027.12</v>
      </c>
      <c r="P22" s="11">
        <v>179282638.16999999</v>
      </c>
      <c r="Q22" s="11">
        <v>140929780.31</v>
      </c>
      <c r="R22" s="11">
        <v>0</v>
      </c>
      <c r="S22" s="11">
        <v>0</v>
      </c>
      <c r="T22" s="11">
        <v>0</v>
      </c>
      <c r="U22" s="11">
        <v>0</v>
      </c>
    </row>
    <row r="23" spans="1:21" ht="13.5" thickBot="1" x14ac:dyDescent="0.25">
      <c r="A23" s="19" t="s">
        <v>18</v>
      </c>
      <c r="B23" s="20"/>
      <c r="C23" s="16"/>
      <c r="D23" s="9">
        <v>70844.11</v>
      </c>
      <c r="E23" s="9">
        <v>0</v>
      </c>
      <c r="F23" s="9">
        <v>73729.899999999994</v>
      </c>
      <c r="G23" s="9">
        <v>0</v>
      </c>
      <c r="H23" s="9">
        <v>122594.64</v>
      </c>
      <c r="I23" s="9">
        <v>0</v>
      </c>
      <c r="J23" s="9">
        <v>157635.31</v>
      </c>
      <c r="K23" s="9">
        <v>0</v>
      </c>
      <c r="L23" s="9">
        <v>247077.75</v>
      </c>
      <c r="M23" s="9">
        <v>0</v>
      </c>
      <c r="N23" s="9">
        <v>411266.58</v>
      </c>
      <c r="O23" s="9">
        <v>0</v>
      </c>
      <c r="P23" s="11">
        <v>443704.42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1:21" ht="13.5" thickBot="1" x14ac:dyDescent="0.25">
      <c r="A24" s="19" t="s">
        <v>19</v>
      </c>
      <c r="B24" s="20"/>
      <c r="C24" s="16"/>
      <c r="D24" s="9">
        <v>122365950.83</v>
      </c>
      <c r="E24" s="9">
        <v>68147220.079999998</v>
      </c>
      <c r="F24" s="9">
        <v>130110194.69999999</v>
      </c>
      <c r="G24" s="9">
        <v>77327461.059999987</v>
      </c>
      <c r="H24" s="9">
        <v>157482066.95000002</v>
      </c>
      <c r="I24" s="9">
        <v>78456207.900000006</v>
      </c>
      <c r="J24" s="9">
        <v>172953612.91999999</v>
      </c>
      <c r="K24" s="9">
        <v>89445985.239999995</v>
      </c>
      <c r="L24" s="9">
        <v>207063981.62</v>
      </c>
      <c r="M24" s="9">
        <v>115911541.8</v>
      </c>
      <c r="N24" s="9">
        <f>+N22-N23</f>
        <v>221429042.97999999</v>
      </c>
      <c r="O24" s="9">
        <f>+O22-N23</f>
        <v>150238760.53999999</v>
      </c>
      <c r="P24" s="11">
        <f>P22-P23</f>
        <v>178838933.75</v>
      </c>
      <c r="Q24" s="11">
        <f>Q22-P23</f>
        <v>140486075.89000002</v>
      </c>
      <c r="R24" s="11">
        <v>0</v>
      </c>
      <c r="S24" s="11">
        <v>0</v>
      </c>
      <c r="T24" s="11">
        <v>0</v>
      </c>
      <c r="U24" s="11">
        <v>0</v>
      </c>
    </row>
    <row r="25" spans="1:21" ht="13.5" thickBot="1" x14ac:dyDescent="0.25">
      <c r="A25" s="19" t="s">
        <v>20</v>
      </c>
      <c r="B25" s="20"/>
      <c r="C25" s="16"/>
      <c r="D25" s="9">
        <v>19392068.989999998</v>
      </c>
      <c r="E25" s="9">
        <v>0</v>
      </c>
      <c r="F25" s="9">
        <v>19151860.619999997</v>
      </c>
      <c r="G25" s="9">
        <v>0</v>
      </c>
      <c r="H25" s="9">
        <v>19320897.73</v>
      </c>
      <c r="I25" s="9">
        <v>0</v>
      </c>
      <c r="J25" s="9">
        <v>20252036.52</v>
      </c>
      <c r="K25" s="9">
        <v>0</v>
      </c>
      <c r="L25" s="9">
        <v>30732997.309999999</v>
      </c>
      <c r="M25" s="9">
        <v>0</v>
      </c>
      <c r="N25" s="9">
        <v>30469650.299999997</v>
      </c>
      <c r="O25" s="2">
        <v>0</v>
      </c>
      <c r="P25" s="11">
        <v>30258994.079999998</v>
      </c>
      <c r="Q25" s="13">
        <v>0</v>
      </c>
      <c r="R25" s="11">
        <v>0</v>
      </c>
      <c r="S25" s="11">
        <v>0</v>
      </c>
      <c r="T25" s="11">
        <v>0</v>
      </c>
      <c r="U25" s="11">
        <v>0</v>
      </c>
    </row>
    <row r="26" spans="1:21" ht="13.5" thickBot="1" x14ac:dyDescent="0.25">
      <c r="A26" s="19" t="s">
        <v>21</v>
      </c>
      <c r="B26" s="20"/>
      <c r="C26" s="16"/>
      <c r="D26" s="2">
        <v>0</v>
      </c>
      <c r="E26" s="2">
        <v>28.45</v>
      </c>
      <c r="F26" s="2">
        <v>0</v>
      </c>
      <c r="G26" s="2">
        <v>24.767217696620957</v>
      </c>
      <c r="H26" s="2">
        <v>0</v>
      </c>
      <c r="I26" s="2">
        <v>24.63</v>
      </c>
      <c r="J26" s="2">
        <v>0</v>
      </c>
      <c r="K26" s="2">
        <v>22.641638376121712</v>
      </c>
      <c r="L26" s="2">
        <v>0</v>
      </c>
      <c r="M26" s="2">
        <v>26.514182136433284</v>
      </c>
      <c r="N26" s="10">
        <v>0</v>
      </c>
      <c r="O26" s="10">
        <f>+(N25/O24)*100</f>
        <v>20.28081847219957</v>
      </c>
      <c r="P26" s="11">
        <v>0</v>
      </c>
      <c r="Q26" s="14">
        <f>+(P25/Q24)*100</f>
        <v>21.538785170206236</v>
      </c>
      <c r="R26" s="11">
        <v>0</v>
      </c>
      <c r="S26" s="11">
        <v>0</v>
      </c>
      <c r="T26" s="11">
        <v>0</v>
      </c>
      <c r="U26" s="11">
        <v>0</v>
      </c>
    </row>
    <row r="28" spans="1:21" s="3" customFormat="1" ht="12.75" customHeight="1" x14ac:dyDescent="0.2">
      <c r="A28" s="3" t="s">
        <v>23</v>
      </c>
      <c r="R28" s="12"/>
    </row>
    <row r="29" spans="1:21" s="3" customFormat="1" ht="12.75" customHeight="1" x14ac:dyDescent="0.2">
      <c r="A29" s="5" t="s">
        <v>24</v>
      </c>
      <c r="B29" s="6" t="s">
        <v>31</v>
      </c>
    </row>
    <row r="30" spans="1:21" s="3" customFormat="1" ht="12.75" customHeight="1" x14ac:dyDescent="0.2">
      <c r="A30" s="5" t="s">
        <v>25</v>
      </c>
      <c r="B30" s="7" t="s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1" s="3" customFormat="1" ht="12.75" customHeight="1" x14ac:dyDescent="0.25">
      <c r="A31" s="8" t="s">
        <v>22</v>
      </c>
      <c r="B31" s="6" t="s">
        <v>27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mergeCells count="34">
    <mergeCell ref="N9:U9"/>
    <mergeCell ref="A8:M8"/>
    <mergeCell ref="A1:M1"/>
    <mergeCell ref="A7:M7"/>
    <mergeCell ref="A2:U2"/>
    <mergeCell ref="A4:U6"/>
    <mergeCell ref="A3:U3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TERAN, JANINA</cp:lastModifiedBy>
  <cp:lastPrinted>2017-05-24T12:59:24Z</cp:lastPrinted>
  <dcterms:created xsi:type="dcterms:W3CDTF">2017-03-23T20:22:54Z</dcterms:created>
  <dcterms:modified xsi:type="dcterms:W3CDTF">2018-09-04T20:38:44Z</dcterms:modified>
</cp:coreProperties>
</file>