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8\3er_trimestre\"/>
    </mc:Choice>
  </mc:AlternateContent>
  <xr:revisionPtr revIDLastSave="0" documentId="13_ncr:1_{D8ADF500-D858-4A9E-93CD-083AE577A49A}" xr6:coauthVersionLast="36" xr6:coauthVersionMax="36" xr10:uidLastSave="{00000000-0000-0000-0000-000000000000}"/>
  <bookViews>
    <workbookView xWindow="0" yWindow="0" windowWidth="21570" windowHeight="10215" xr2:uid="{00000000-000D-0000-FFFF-FFFF00000000}"/>
  </bookViews>
  <sheets>
    <sheet name="Page1_1" sheetId="1" r:id="rId1"/>
  </sheets>
  <calcPr calcId="17902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4" i="1" l="1"/>
  <c r="Q26" i="1" s="1"/>
  <c r="P24" i="1"/>
  <c r="O24" i="1"/>
  <c r="O26" i="1" s="1"/>
  <c r="N24" i="1"/>
</calcChain>
</file>

<file path=xl/sharedStrings.xml><?xml version="1.0" encoding="utf-8"?>
<sst xmlns="http://schemas.openxmlformats.org/spreadsheetml/2006/main" count="52" uniqueCount="32">
  <si>
    <t>BANCA INTERNACIONAL
ADECUACION DE CAPITAL
SEPTIEMBRE 2018
(En Millones de Balboas)</t>
  </si>
  <si>
    <t>CB0070C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</si>
  <si>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</si>
  <si>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</si>
  <si>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</si>
  <si>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</si>
  <si>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</si>
  <si>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</si>
  <si>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</si>
  <si>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</si>
  <si>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</si>
  <si>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</si>
  <si>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</si>
  <si>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</si>
  <si>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</si>
  <si>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</si>
  <si>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</si>
  <si>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</si>
  <si>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</si>
  <si>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</si>
  <si>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r>
      <t>2018</t>
    </r>
    <r>
      <rPr>
        <vertAlign val="superscript"/>
        <sz val="8"/>
        <color theme="1"/>
        <rFont val="Tahoma"/>
        <family val="2"/>
      </rPr>
      <t>(1)</t>
    </r>
  </si>
  <si>
    <r>
      <t>TRIMESTRE III</t>
    </r>
    <r>
      <rPr>
        <vertAlign val="superscript"/>
        <sz val="8"/>
        <color rgb="FFFF0000"/>
        <rFont val="Tahoma"/>
        <family val="2"/>
      </rPr>
      <t>(2)</t>
    </r>
  </si>
  <si>
    <t>CATEGORIA 8</t>
  </si>
  <si>
    <t>CATEGORIA 9</t>
  </si>
  <si>
    <t>CATEGORIA 10</t>
  </si>
  <si>
    <t>Nota</t>
  </si>
  <si>
    <t>(1)</t>
  </si>
  <si>
    <t>Cifras preliminares 2018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</si>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</sst>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\-mm\-dd"/>
    <numFmt numFmtId="165" formatCode="#,##0.00;\(#,##0.00\);\0\.\0\0"/>
    <numFmt numFmtId="166" formatCode="#,##0.00,,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Tahoma"/>
      <family val="2"/>
    </font>
    <font>
      <vertAlign val="superscript"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right" vertical="top"/>
    </xf>
    <xf numFmtId="0" fontId="0" fillId="0" borderId="0" xfId="0"/>
    <xf numFmtId="0" fontId="0" fillId="3" borderId="3" xfId="0" applyFill="1" applyBorder="1"/>
    <xf numFmtId="0" fontId="0" fillId="3" borderId="2" xfId="0" applyFill="1" applyBorder="1"/>
    <xf numFmtId="0" fontId="5" fillId="3" borderId="4" xfId="0" applyFont="1" applyFill="1" applyBorder="1" applyAlignment="1">
      <alignment vertical="top"/>
    </xf>
    <xf numFmtId="166" fontId="5" fillId="0" borderId="5" xfId="0" applyNumberFormat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43" fontId="5" fillId="0" borderId="0" xfId="1" applyFont="1" applyFill="1" applyBorder="1" applyAlignment="1">
      <alignment horizontal="right" vertical="top"/>
    </xf>
    <xf numFmtId="49" fontId="0" fillId="0" borderId="0" xfId="0" applyNumberForma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0" fontId="0" fillId="3" borderId="2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selection activeCell="R41" sqref="R41"/>
    </sheetView>
  </sheetViews>
  <sheetFormatPr baseColWidth="10" defaultColWidth="9.140625" defaultRowHeight="12.75" customHeight="1" x14ac:dyDescent="0.2"/>
  <cols>
    <col min="1" max="3" width="7.140625" style="3" bestFit="1" customWidth="1"/>
    <col min="4" max="4" width="9.140625" style="3" customWidth="1"/>
    <col min="5" max="5" width="10.140625" style="3" customWidth="1"/>
    <col min="6" max="7" width="6.7109375" style="3" bestFit="1" customWidth="1"/>
    <col min="8" max="8" width="8.42578125" style="3" customWidth="1"/>
    <col min="9" max="11" width="6.7109375" style="3" bestFit="1" customWidth="1"/>
    <col min="12" max="12" width="8.7109375" style="3" customWidth="1"/>
    <col min="13" max="20" width="6.7109375" style="3" bestFit="1" customWidth="1"/>
    <col min="21" max="21" width="5.5703125" style="3" bestFit="1" customWidth="1"/>
    <col min="22" max="16384" width="9.140625" style="3"/>
  </cols>
  <sheetData>
    <row r="1" spans="1:21" ht="12.75" customHeight="1" x14ac:dyDescent="0.2">
      <c r="A1" s="11">
        <v>43440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2.75" customHeight="1" x14ac:dyDescent="0.2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2.7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2.7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2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ht="12.7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12.7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12.75" customHeight="1" thickBot="1" x14ac:dyDescent="0.25">
      <c r="A8" s="15" t="s">
        <v>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12.75" customHeight="1" thickBot="1" x14ac:dyDescent="0.25">
      <c r="A9" s="12"/>
      <c r="B9" s="12"/>
      <c r="C9" s="12"/>
      <c r="D9" s="17">
        <v>2016</v>
      </c>
      <c r="E9" s="18"/>
      <c r="F9" s="17">
        <v>2017</v>
      </c>
      <c r="G9" s="19"/>
      <c r="H9" s="19"/>
      <c r="I9" s="19"/>
      <c r="J9" s="19"/>
      <c r="K9" s="19"/>
      <c r="L9" s="19"/>
      <c r="M9" s="18"/>
      <c r="N9" s="17" t="s">
        <v>20</v>
      </c>
      <c r="O9" s="19"/>
      <c r="P9" s="19"/>
      <c r="Q9" s="19"/>
      <c r="R9" s="19"/>
      <c r="S9" s="19"/>
      <c r="T9" s="19"/>
      <c r="U9" s="18"/>
    </row>
    <row r="10" spans="1:21" ht="12.75" customHeight="1" thickBot="1" x14ac:dyDescent="0.25">
      <c r="A10" s="12"/>
      <c r="B10" s="12"/>
      <c r="C10" s="12"/>
      <c r="D10" s="17" t="s">
        <v>2</v>
      </c>
      <c r="E10" s="18"/>
      <c r="F10" s="17" t="s">
        <v>3</v>
      </c>
      <c r="G10" s="18"/>
      <c r="H10" s="17" t="s">
        <v>4</v>
      </c>
      <c r="I10" s="18"/>
      <c r="J10" s="17" t="s">
        <v>21</v>
      </c>
      <c r="K10" s="18"/>
      <c r="L10" s="17" t="s">
        <v>2</v>
      </c>
      <c r="M10" s="18"/>
      <c r="N10" s="17" t="s">
        <v>3</v>
      </c>
      <c r="O10" s="18"/>
      <c r="P10" s="17" t="s">
        <v>4</v>
      </c>
      <c r="Q10" s="18"/>
      <c r="R10" s="17" t="s">
        <v>5</v>
      </c>
      <c r="S10" s="18"/>
      <c r="T10" s="17" t="s">
        <v>2</v>
      </c>
      <c r="U10" s="18"/>
    </row>
    <row r="11" spans="1:21" ht="12.75" customHeight="1" thickBot="1" x14ac:dyDescent="0.25">
      <c r="A11" s="12"/>
      <c r="B11" s="12"/>
      <c r="C11" s="12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2.75" customHeight="1" thickBot="1" x14ac:dyDescent="0.25">
      <c r="A12" s="6" t="s">
        <v>8</v>
      </c>
      <c r="B12" s="5"/>
      <c r="C12" s="4"/>
      <c r="D12" s="2">
        <v>430.01783976000002</v>
      </c>
      <c r="E12" s="2">
        <v>0</v>
      </c>
      <c r="F12" s="2">
        <v>4.2749588093000002E-4</v>
      </c>
      <c r="G12" s="2">
        <v>0</v>
      </c>
      <c r="H12" s="2">
        <v>435.59023947000003</v>
      </c>
      <c r="I12" s="2">
        <v>0</v>
      </c>
      <c r="J12" s="2">
        <v>459.40236678000008</v>
      </c>
      <c r="K12" s="2">
        <v>0</v>
      </c>
      <c r="L12" s="2">
        <v>312.14191335000004</v>
      </c>
      <c r="M12" s="2">
        <v>0</v>
      </c>
      <c r="N12" s="7">
        <v>302299883.52000004</v>
      </c>
      <c r="O12" s="7">
        <v>0</v>
      </c>
      <c r="P12" s="7">
        <v>362636172.75</v>
      </c>
      <c r="Q12" s="7">
        <v>0</v>
      </c>
      <c r="R12" s="2">
        <v>399.55175142000002</v>
      </c>
      <c r="S12" s="2">
        <v>0</v>
      </c>
      <c r="T12" s="2"/>
      <c r="U12" s="2"/>
    </row>
    <row r="13" spans="1:21" ht="12.75" customHeight="1" thickBot="1" x14ac:dyDescent="0.25">
      <c r="A13" s="6" t="s">
        <v>9</v>
      </c>
      <c r="B13" s="5"/>
      <c r="C13" s="4"/>
      <c r="D13" s="2">
        <v>153.32566840999999</v>
      </c>
      <c r="E13" s="2">
        <v>15.332566849999999</v>
      </c>
      <c r="F13" s="2">
        <v>1.6225874445999997E-4</v>
      </c>
      <c r="G13" s="2">
        <v>1.623656157E-5</v>
      </c>
      <c r="H13" s="2">
        <v>230.70060619999998</v>
      </c>
      <c r="I13" s="2">
        <v>23.070060599999998</v>
      </c>
      <c r="J13" s="2">
        <v>221.45669624000001</v>
      </c>
      <c r="K13" s="2">
        <v>22.14566963</v>
      </c>
      <c r="L13" s="2">
        <v>262.41300813999999</v>
      </c>
      <c r="M13" s="2">
        <v>26.241300830000004</v>
      </c>
      <c r="N13" s="7">
        <v>272318665.32999998</v>
      </c>
      <c r="O13" s="7">
        <v>27231866.539999999</v>
      </c>
      <c r="P13" s="7">
        <v>276064424.60999995</v>
      </c>
      <c r="Q13" s="7">
        <v>27606442.479999997</v>
      </c>
      <c r="R13" s="2">
        <v>199.16083559</v>
      </c>
      <c r="S13" s="2">
        <v>19.916083570000005</v>
      </c>
      <c r="T13" s="2"/>
      <c r="U13" s="2"/>
    </row>
    <row r="14" spans="1:21" ht="12.75" customHeight="1" thickBot="1" x14ac:dyDescent="0.25">
      <c r="A14" s="6" t="s">
        <v>10</v>
      </c>
      <c r="B14" s="5"/>
      <c r="C14" s="4"/>
      <c r="D14" s="2">
        <v>251.57173130999999</v>
      </c>
      <c r="E14" s="2">
        <v>50.314346260000008</v>
      </c>
      <c r="F14" s="2">
        <v>2.5404397943999999E-4</v>
      </c>
      <c r="G14" s="2">
        <v>4.9968150450000006E-5</v>
      </c>
      <c r="H14" s="2">
        <v>320.26467789000003</v>
      </c>
      <c r="I14" s="2">
        <v>64.05293558000001</v>
      </c>
      <c r="J14" s="2">
        <v>234.81192462999999</v>
      </c>
      <c r="K14" s="2">
        <v>46.962384929999992</v>
      </c>
      <c r="L14" s="2">
        <v>343.38227832000001</v>
      </c>
      <c r="M14" s="2">
        <v>68.676455660000002</v>
      </c>
      <c r="N14" s="7">
        <v>353454016.47000003</v>
      </c>
      <c r="O14" s="7">
        <v>70690803.289999992</v>
      </c>
      <c r="P14" s="7">
        <v>312325400.94999999</v>
      </c>
      <c r="Q14" s="7">
        <v>62465080.189999998</v>
      </c>
      <c r="R14" s="2">
        <v>145.58015182</v>
      </c>
      <c r="S14" s="2">
        <v>29.116030370000001</v>
      </c>
      <c r="T14" s="2"/>
      <c r="U14" s="2"/>
    </row>
    <row r="15" spans="1:21" ht="12.75" customHeight="1" thickBot="1" x14ac:dyDescent="0.25">
      <c r="A15" s="6" t="s">
        <v>11</v>
      </c>
      <c r="B15" s="5"/>
      <c r="C15" s="4"/>
      <c r="D15" s="2">
        <v>1.8278137299999999</v>
      </c>
      <c r="E15" s="2">
        <v>0.6397348100000001</v>
      </c>
      <c r="F15" s="2">
        <v>1.95017818E-6</v>
      </c>
      <c r="G15" s="2">
        <v>6.8256236000000008E-7</v>
      </c>
      <c r="H15" s="2">
        <v>1.48288631</v>
      </c>
      <c r="I15" s="2">
        <v>0.51901021000000003</v>
      </c>
      <c r="J15" s="2">
        <v>1.20889983</v>
      </c>
      <c r="K15" s="2">
        <v>0.42311493999999999</v>
      </c>
      <c r="L15" s="2">
        <v>2.1581156500000001</v>
      </c>
      <c r="M15" s="2">
        <v>0.75534047999999998</v>
      </c>
      <c r="N15" s="7">
        <v>1767380.53</v>
      </c>
      <c r="O15" s="7">
        <v>618583.18999999994</v>
      </c>
      <c r="P15" s="7">
        <v>1616982.68</v>
      </c>
      <c r="Q15" s="7">
        <v>565943.93000000005</v>
      </c>
      <c r="R15" s="2">
        <v>1.8472306299999999</v>
      </c>
      <c r="S15" s="2">
        <v>0.64653072</v>
      </c>
      <c r="T15" s="2"/>
      <c r="U15" s="2"/>
    </row>
    <row r="16" spans="1:21" ht="12.75" customHeight="1" thickBot="1" x14ac:dyDescent="0.25">
      <c r="A16" s="6" t="s">
        <v>12</v>
      </c>
      <c r="B16" s="5"/>
      <c r="C16" s="4"/>
      <c r="D16" s="2">
        <v>316.23697468</v>
      </c>
      <c r="E16" s="2">
        <v>158.11848738</v>
      </c>
      <c r="F16" s="2">
        <v>3.2245261067000001E-4</v>
      </c>
      <c r="G16" s="2">
        <v>1.6109188849E-4</v>
      </c>
      <c r="H16" s="2">
        <v>326.27308846</v>
      </c>
      <c r="I16" s="2">
        <v>163.13654425999999</v>
      </c>
      <c r="J16" s="2">
        <v>419.89883927000005</v>
      </c>
      <c r="K16" s="2">
        <v>209.94941967000003</v>
      </c>
      <c r="L16" s="2">
        <v>371.81125644999997</v>
      </c>
      <c r="M16" s="2">
        <v>185.90562826999999</v>
      </c>
      <c r="N16" s="7">
        <v>328523618.74999994</v>
      </c>
      <c r="O16" s="7">
        <v>164261809.38999999</v>
      </c>
      <c r="P16" s="7">
        <v>369188700.76999998</v>
      </c>
      <c r="Q16" s="7">
        <v>184594350.41000003</v>
      </c>
      <c r="R16" s="2">
        <v>464.25052366000011</v>
      </c>
      <c r="S16" s="2">
        <v>232.12526185999999</v>
      </c>
      <c r="T16" s="2"/>
      <c r="U16" s="2"/>
    </row>
    <row r="17" spans="1:21" ht="12.75" customHeight="1" thickBot="1" x14ac:dyDescent="0.25">
      <c r="A17" s="6" t="s">
        <v>13</v>
      </c>
      <c r="B17" s="5"/>
      <c r="C17" s="4"/>
      <c r="D17" s="2">
        <v>893.30630631000008</v>
      </c>
      <c r="E17" s="2">
        <v>893.30630631000008</v>
      </c>
      <c r="F17" s="2">
        <v>9.2431908887999987E-4</v>
      </c>
      <c r="G17" s="2">
        <v>9.2431908887999987E-4</v>
      </c>
      <c r="H17" s="2">
        <v>875.96860700000002</v>
      </c>
      <c r="I17" s="2">
        <v>875.96860700000002</v>
      </c>
      <c r="J17" s="2">
        <v>882.05834398000002</v>
      </c>
      <c r="K17" s="2">
        <v>882.05834398000002</v>
      </c>
      <c r="L17" s="2">
        <v>899.98150178000014</v>
      </c>
      <c r="M17" s="2">
        <v>899.98150178000014</v>
      </c>
      <c r="N17" s="7">
        <v>898605083.05999994</v>
      </c>
      <c r="O17" s="7">
        <v>898605083.05999994</v>
      </c>
      <c r="P17" s="7">
        <v>843751815.38999999</v>
      </c>
      <c r="Q17" s="7">
        <v>843751815.38999999</v>
      </c>
      <c r="R17" s="2">
        <v>877.26709576999997</v>
      </c>
      <c r="S17" s="2">
        <v>878.26709576999997</v>
      </c>
      <c r="T17" s="2"/>
      <c r="U17" s="2"/>
    </row>
    <row r="18" spans="1:21" ht="12.75" customHeight="1" thickBot="1" x14ac:dyDescent="0.25">
      <c r="A18" s="6" t="s">
        <v>14</v>
      </c>
      <c r="B18" s="5"/>
      <c r="C18" s="4"/>
      <c r="D18" s="2">
        <v>69.018360900000005</v>
      </c>
      <c r="E18" s="2">
        <v>86.272951140000004</v>
      </c>
      <c r="F18" s="2">
        <v>6.585590816999999E-5</v>
      </c>
      <c r="G18" s="2">
        <v>8.231988522E-5</v>
      </c>
      <c r="H18" s="2">
        <v>63.424365789999996</v>
      </c>
      <c r="I18" s="2">
        <v>79.28045723999999</v>
      </c>
      <c r="J18" s="2">
        <v>60.079481949999995</v>
      </c>
      <c r="K18" s="2">
        <v>75.099352440000004</v>
      </c>
      <c r="L18" s="2">
        <v>58.713849670000002</v>
      </c>
      <c r="M18" s="2">
        <v>73.392312099999998</v>
      </c>
      <c r="N18" s="7">
        <v>63672113.460000001</v>
      </c>
      <c r="O18" s="7">
        <v>79590141.840000004</v>
      </c>
      <c r="P18" s="7">
        <v>51494359.25</v>
      </c>
      <c r="Q18" s="7">
        <v>64367949.07</v>
      </c>
      <c r="R18" s="2">
        <v>52.561323389999998</v>
      </c>
      <c r="S18" s="2">
        <v>65.701654240000011</v>
      </c>
      <c r="T18" s="2"/>
      <c r="U18" s="2"/>
    </row>
    <row r="19" spans="1:21" ht="12.75" customHeight="1" thickBot="1" x14ac:dyDescent="0.25">
      <c r="A19" s="6" t="s">
        <v>22</v>
      </c>
      <c r="B19" s="5"/>
      <c r="C19" s="4"/>
      <c r="D19" s="2">
        <v>60.82446289</v>
      </c>
      <c r="E19" s="2">
        <v>91.23669434</v>
      </c>
      <c r="F19" s="2">
        <v>6.0593008210000002E-5</v>
      </c>
      <c r="G19" s="2">
        <v>9.0889512320000012E-5</v>
      </c>
      <c r="H19" s="2">
        <v>40.454088710000001</v>
      </c>
      <c r="I19" s="2">
        <v>60.681133080000002</v>
      </c>
      <c r="J19" s="2">
        <v>39.471684199999999</v>
      </c>
      <c r="K19" s="2">
        <v>59.207526299999998</v>
      </c>
      <c r="L19" s="2">
        <v>11.40723824</v>
      </c>
      <c r="M19" s="2">
        <v>17.110857360000001</v>
      </c>
      <c r="N19" s="7">
        <v>6234195.46</v>
      </c>
      <c r="O19" s="7">
        <v>9351293.2000000011</v>
      </c>
      <c r="P19" s="7">
        <v>6938001.9199999999</v>
      </c>
      <c r="Q19" s="7">
        <v>10407002.890000001</v>
      </c>
      <c r="R19" s="2">
        <v>5.74155543</v>
      </c>
      <c r="S19" s="2">
        <v>8.6123331600000004</v>
      </c>
      <c r="T19" s="2"/>
      <c r="U19" s="2"/>
    </row>
    <row r="20" spans="1:21" ht="12.75" customHeight="1" thickBot="1" x14ac:dyDescent="0.25">
      <c r="A20" s="6" t="s">
        <v>23</v>
      </c>
      <c r="B20" s="5"/>
      <c r="C20" s="4"/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7">
        <v>0</v>
      </c>
      <c r="Q20" s="7">
        <v>0</v>
      </c>
      <c r="R20" s="2">
        <v>0</v>
      </c>
      <c r="S20" s="2">
        <v>0</v>
      </c>
      <c r="T20" s="2"/>
      <c r="U20" s="2"/>
    </row>
    <row r="21" spans="1:21" ht="12.75" customHeight="1" thickBot="1" x14ac:dyDescent="0.25">
      <c r="A21" s="6" t="s">
        <v>24</v>
      </c>
      <c r="B21" s="5"/>
      <c r="C21" s="4"/>
      <c r="D21" s="2">
        <v>39.089369609999999</v>
      </c>
      <c r="E21" s="2">
        <v>97.723424030000004</v>
      </c>
      <c r="F21" s="2">
        <v>3.9676324439999996E-5</v>
      </c>
      <c r="G21" s="2">
        <v>9.7723424030000009E-5</v>
      </c>
      <c r="H21" s="2">
        <v>40.693174399999997</v>
      </c>
      <c r="I21" s="2">
        <v>101.732936</v>
      </c>
      <c r="J21" s="2">
        <v>40.99868386</v>
      </c>
      <c r="K21" s="2">
        <v>102.49670964000001</v>
      </c>
      <c r="L21" s="2">
        <v>0</v>
      </c>
      <c r="M21" s="2">
        <v>0</v>
      </c>
      <c r="N21" s="2">
        <v>0</v>
      </c>
      <c r="O21" s="2">
        <v>0</v>
      </c>
      <c r="P21" s="7">
        <v>0</v>
      </c>
      <c r="Q21" s="7">
        <v>0</v>
      </c>
      <c r="R21" s="2">
        <v>0</v>
      </c>
      <c r="S21" s="2">
        <v>0</v>
      </c>
      <c r="T21" s="2"/>
      <c r="U21" s="2"/>
    </row>
    <row r="22" spans="1:21" ht="12.75" customHeight="1" thickBot="1" x14ac:dyDescent="0.25">
      <c r="A22" s="6" t="s">
        <v>15</v>
      </c>
      <c r="B22" s="5"/>
      <c r="C22" s="4"/>
      <c r="D22" s="2">
        <v>2215.2185276000005</v>
      </c>
      <c r="E22" s="2">
        <v>1392.94451112</v>
      </c>
      <c r="F22" s="2">
        <v>2.2586457233800001E-3</v>
      </c>
      <c r="G22" s="2">
        <v>1.4232310733199997E-3</v>
      </c>
      <c r="H22" s="2">
        <v>2334.8517342299997</v>
      </c>
      <c r="I22" s="2">
        <v>1368.44168397</v>
      </c>
      <c r="J22" s="2">
        <v>2359.3869207400003</v>
      </c>
      <c r="K22" s="2">
        <v>1398.3425215300001</v>
      </c>
      <c r="L22" s="2">
        <v>2262.0091616</v>
      </c>
      <c r="M22" s="2">
        <v>1272.0633964799999</v>
      </c>
      <c r="N22" s="7">
        <v>2226874956.5800004</v>
      </c>
      <c r="O22" s="7">
        <v>1250349580.51</v>
      </c>
      <c r="P22" s="7">
        <v>2224015858.3200002</v>
      </c>
      <c r="Q22" s="7">
        <v>1193758584.3600001</v>
      </c>
      <c r="R22" s="2">
        <v>2145.9604677100001</v>
      </c>
      <c r="S22" s="2">
        <v>1234.3849896899997</v>
      </c>
      <c r="T22" s="2"/>
      <c r="U22" s="2"/>
    </row>
    <row r="23" spans="1:21" ht="12.75" customHeight="1" thickBot="1" x14ac:dyDescent="0.25">
      <c r="A23" s="6" t="s">
        <v>16</v>
      </c>
      <c r="B23" s="5"/>
      <c r="C23" s="4"/>
      <c r="D23" s="2">
        <v>4.3214991700000001</v>
      </c>
      <c r="E23" s="2">
        <v>0</v>
      </c>
      <c r="F23" s="2">
        <v>4.0075114200000005E-6</v>
      </c>
      <c r="G23" s="2">
        <v>0</v>
      </c>
      <c r="H23" s="2">
        <v>3.6768114000000001</v>
      </c>
      <c r="I23" s="2">
        <v>0</v>
      </c>
      <c r="J23" s="2">
        <v>4.6756208899999994</v>
      </c>
      <c r="K23" s="2">
        <v>0</v>
      </c>
      <c r="L23" s="2">
        <v>5.6658148499999994</v>
      </c>
      <c r="M23" s="2">
        <v>0</v>
      </c>
      <c r="N23" s="7">
        <v>15492305.939999999</v>
      </c>
      <c r="O23" s="2">
        <v>0</v>
      </c>
      <c r="P23" s="7">
        <v>14598011.77</v>
      </c>
      <c r="Q23" s="7">
        <v>0</v>
      </c>
      <c r="R23" s="2">
        <v>11.941272809999999</v>
      </c>
      <c r="S23" s="2">
        <v>0</v>
      </c>
      <c r="T23" s="2"/>
      <c r="U23" s="2"/>
    </row>
    <row r="24" spans="1:21" ht="12.75" customHeight="1" thickBot="1" x14ac:dyDescent="0.25">
      <c r="A24" s="6" t="s">
        <v>17</v>
      </c>
      <c r="B24" s="5"/>
      <c r="C24" s="4"/>
      <c r="D24" s="2">
        <v>2210.8970284300003</v>
      </c>
      <c r="E24" s="2">
        <v>1388.6230119500001</v>
      </c>
      <c r="F24" s="2">
        <v>2.2546382119600001E-3</v>
      </c>
      <c r="G24" s="2">
        <v>1.4192235618999999E-3</v>
      </c>
      <c r="H24" s="2">
        <v>2331.17492283</v>
      </c>
      <c r="I24" s="2">
        <v>1364.7648725699999</v>
      </c>
      <c r="J24" s="2">
        <v>2354.7112998500002</v>
      </c>
      <c r="K24" s="2">
        <v>1393.66690064</v>
      </c>
      <c r="L24" s="2">
        <v>2256.3433467499999</v>
      </c>
      <c r="M24" s="2">
        <v>1266.3975816300001</v>
      </c>
      <c r="N24" s="7">
        <f>+N22-N23</f>
        <v>2211382650.6400003</v>
      </c>
      <c r="O24" s="7">
        <f>+O22-N23</f>
        <v>1234857274.5699999</v>
      </c>
      <c r="P24" s="7">
        <f>+P22-P23</f>
        <v>2209417846.5500002</v>
      </c>
      <c r="Q24" s="7">
        <f>+Q22-P23</f>
        <v>1179160572.5900002</v>
      </c>
      <c r="R24" s="2">
        <v>2134.0191949000005</v>
      </c>
      <c r="S24" s="2">
        <v>1222.4437168799996</v>
      </c>
      <c r="T24" s="2"/>
      <c r="U24" s="2"/>
    </row>
    <row r="25" spans="1:21" ht="12.75" customHeight="1" thickBot="1" x14ac:dyDescent="0.25">
      <c r="A25" s="6" t="s">
        <v>18</v>
      </c>
      <c r="B25" s="5"/>
      <c r="C25" s="4"/>
      <c r="D25" s="2">
        <v>293.74421298000004</v>
      </c>
      <c r="E25" s="2">
        <v>0</v>
      </c>
      <c r="F25" s="2">
        <v>2.9530348033999994E-4</v>
      </c>
      <c r="G25" s="2">
        <v>0</v>
      </c>
      <c r="H25" s="2">
        <v>312.45246653000004</v>
      </c>
      <c r="I25" s="2">
        <v>0</v>
      </c>
      <c r="J25" s="2">
        <v>308.56671180000001</v>
      </c>
      <c r="K25" s="2">
        <v>0</v>
      </c>
      <c r="L25" s="2">
        <v>313.49165445</v>
      </c>
      <c r="M25" s="2">
        <v>0</v>
      </c>
      <c r="N25" s="7">
        <v>311972352.40999997</v>
      </c>
      <c r="O25" s="2">
        <v>0</v>
      </c>
      <c r="P25" s="7">
        <v>316944210.56</v>
      </c>
      <c r="Q25" s="7">
        <v>0</v>
      </c>
      <c r="R25" s="2">
        <v>323.48521098999998</v>
      </c>
      <c r="S25" s="2">
        <v>0</v>
      </c>
      <c r="T25" s="2"/>
      <c r="U25" s="2"/>
    </row>
    <row r="26" spans="1:21" ht="12.75" customHeight="1" thickBot="1" x14ac:dyDescent="0.25">
      <c r="A26" s="6" t="s">
        <v>19</v>
      </c>
      <c r="B26" s="5"/>
      <c r="C26" s="4"/>
      <c r="D26" s="2">
        <v>0</v>
      </c>
      <c r="E26" s="2">
        <v>21.15</v>
      </c>
      <c r="F26" s="2">
        <v>0</v>
      </c>
      <c r="G26" s="2">
        <v>20.807396964623351</v>
      </c>
      <c r="H26" s="2">
        <v>0</v>
      </c>
      <c r="I26" s="2">
        <v>22.894234223776451</v>
      </c>
      <c r="J26" s="2">
        <v>0</v>
      </c>
      <c r="K26" s="2">
        <v>22.140635732849788</v>
      </c>
      <c r="L26" s="2">
        <v>0</v>
      </c>
      <c r="M26" s="2">
        <v>24.75</v>
      </c>
      <c r="N26" s="2">
        <v>0</v>
      </c>
      <c r="O26" s="2">
        <f>+(N25/O24)*100</f>
        <v>25.263838893335627</v>
      </c>
      <c r="P26" s="7">
        <v>0</v>
      </c>
      <c r="Q26" s="8">
        <f>+(P25/Q24)*100</f>
        <v>26.878799879124099</v>
      </c>
      <c r="R26" s="2">
        <v>0</v>
      </c>
      <c r="S26" s="2">
        <v>26.46217625590322</v>
      </c>
      <c r="T26" s="2"/>
      <c r="U26" s="2"/>
    </row>
    <row r="28" spans="1:21" ht="12.75" customHeight="1" x14ac:dyDescent="0.2">
      <c r="A28" s="3" t="s">
        <v>25</v>
      </c>
      <c r="N28" s="9"/>
    </row>
    <row r="29" spans="1:21" ht="12.75" customHeight="1" x14ac:dyDescent="0.2">
      <c r="A29" s="10" t="s">
        <v>26</v>
      </c>
      <c r="B29" s="3" t="s">
        <v>27</v>
      </c>
    </row>
    <row r="30" spans="1:21" ht="12.75" customHeight="1" x14ac:dyDescent="0.2">
      <c r="A30" s="10" t="s">
        <v>28</v>
      </c>
      <c r="B30" s="3" t="s">
        <v>29</v>
      </c>
    </row>
    <row r="31" spans="1:21" ht="12.75" customHeight="1" x14ac:dyDescent="0.2">
      <c r="A31" s="10" t="s">
        <v>30</v>
      </c>
      <c r="B31" s="3" t="s">
        <v>31</v>
      </c>
    </row>
  </sheetData>
  <mergeCells count="17">
    <mergeCell ref="T10:U10"/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TERAN, JANINA</cp:lastModifiedBy>
  <dcterms:created xsi:type="dcterms:W3CDTF">2019-01-15T15:44:27Z</dcterms:created>
  <dcterms:modified xsi:type="dcterms:W3CDTF">2019-01-15T20:06:12Z</dcterms:modified>
</cp:coreProperties>
</file>