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R24" i="1" l="1"/>
  <c r="S24" i="1"/>
  <c r="P24" i="1"/>
  <c r="Q24" i="1" l="1"/>
  <c r="O24" i="1" l="1"/>
  <c r="N24" i="1"/>
  <c r="M24" i="1" l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<sst xmlns="http://schemas.openxmlformats.org/spreadsheetml/2006/main" count="86" uniqueCount="34">
  <si>
    <t/>
  </si>
  <si>
    <t>BANCO PANAMÁ, S.A.</t>
  </si>
  <si>
    <t>220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</si>
  <si>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</si>
  <si>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</si>
  <si>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</si>
  <si>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</si>
  <si>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</si>
  <si>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</si>
  <si>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</si>
  <si>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</si>
  <si>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</si>
  <si>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</si>
  <si>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</si>
  <si>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</si>
  <si>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</si>
  <si>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</si>
  <si>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</si>
  <si>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</si>
  <si>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</si>
  <si>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</si>
  <si>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</si>
  <si>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</si>
  <si>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</si>
  <si>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</si>
  <si>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</si>
  <si>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</si>
  <si>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</si>
  <si>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</si>
  <si>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</si>
  <si>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t>Cifras preliminares 2018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</si>
  <si>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</si>
  <si>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ADECUACION DE CAPITAL
 A SEPTIEMBRE 2018
( En millones de balboas)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</si>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</sst>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0" fontId="9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/>
    </xf>
    <xf numFmtId="166" fontId="7" fillId="0" borderId="13" xfId="0" applyNumberFormat="1" applyFont="1" applyBorder="1" applyAlignment="1">
      <alignment horizontal="right" vertical="top"/>
    </xf>
    <xf numFmtId="49" fontId="0" fillId="0" borderId="0" xfId="0" applyNumberFormat="1"/>
    <xf numFmtId="166" fontId="7" fillId="4" borderId="14" xfId="0" applyNumberFormat="1" applyFont="1" applyFill="1" applyBorder="1" applyAlignment="1">
      <alignment horizontal="right" vertical="center" wrapText="1"/>
    </xf>
    <xf numFmtId="166" fontId="7" fillId="5" borderId="14" xfId="0" applyNumberFormat="1" applyFont="1" applyFill="1" applyBorder="1" applyAlignment="1">
      <alignment horizontal="right" vertical="center" wrapText="1"/>
    </xf>
    <xf numFmtId="43" fontId="7" fillId="0" borderId="13" xfId="1" applyFont="1" applyBorder="1" applyAlignment="1">
      <alignment horizontal="right" vertical="top"/>
    </xf>
    <xf numFmtId="10" fontId="11" fillId="0" borderId="0" xfId="2" applyNumberFormat="1" applyFont="1"/>
    <xf numFmtId="166" fontId="0" fillId="0" borderId="0" xfId="0" applyNumberFormat="1"/>
    <xf numFmtId="10" fontId="0" fillId="0" borderId="0" xfId="2" applyNumberFormat="1" applyFont="1"/>
    <xf numFmtId="166" fontId="7" fillId="4" borderId="0" xfId="0" applyNumberFormat="1" applyFont="1" applyFill="1" applyAlignment="1">
      <alignment horizontal="right" vertical="center" wrapText="1"/>
    </xf>
    <xf numFmtId="166" fontId="7" fillId="5" borderId="0" xfId="0" applyNumberFormat="1" applyFont="1" applyFill="1" applyAlignment="1">
      <alignment horizontal="right" vertical="center" wrapText="1"/>
    </xf>
    <xf numFmtId="43" fontId="7" fillId="4" borderId="14" xfId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10" fillId="3" borderId="11" xfId="0" applyFont="1" applyFill="1" applyBorder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activeCell="S26" sqref="S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6.7109375" bestFit="1" customWidth="1"/>
    <col min="6" max="6" width="7.28515625" bestFit="1" customWidth="1"/>
    <col min="7" max="7" width="5.85546875" bestFit="1" customWidth="1"/>
    <col min="8" max="8" width="7.28515625" bestFit="1" customWidth="1"/>
    <col min="9" max="9" width="6.7109375" bestFit="1" customWidth="1"/>
    <col min="10" max="10" width="7.28515625" bestFit="1" customWidth="1"/>
    <col min="11" max="11" width="6.7109375" bestFit="1" customWidth="1"/>
    <col min="12" max="12" width="7.2851562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8.5703125" bestFit="1" customWidth="1"/>
    <col min="17" max="17" width="7.140625" bestFit="1" customWidth="1"/>
    <col min="18" max="18" width="7.28515625" bestFit="1" customWidth="1"/>
    <col min="19" max="19" width="7" customWidth="1"/>
    <col min="20" max="20" width="7.140625" customWidth="1"/>
    <col min="21" max="21" width="7.7109375" customWidth="1"/>
  </cols>
  <sheetData>
    <row r="1" spans="1:21" x14ac:dyDescent="0.2">
      <c r="A1" s="19">
        <v>42710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9.5" customHeight="1" x14ac:dyDescent="0.2">
      <c r="A3" s="23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8.75" customHeight="1" x14ac:dyDescent="0.2">
      <c r="A4" s="24" t="s">
        <v>32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8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8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13.5" thickBot="1" x14ac:dyDescent="0.25">
      <c r="A8" s="25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13.5" thickBot="1" x14ac:dyDescent="0.25">
      <c r="A9" s="27" t="s">
        <v>0</v>
      </c>
      <c r="B9" s="28"/>
      <c r="C9" s="29"/>
      <c r="D9" s="35">
        <v>2016</v>
      </c>
      <c r="E9" s="36"/>
      <c r="F9" s="35">
        <v>2017</v>
      </c>
      <c r="G9" s="37"/>
      <c r="H9" s="37"/>
      <c r="I9" s="37"/>
      <c r="J9" s="37"/>
      <c r="K9" s="37"/>
      <c r="L9" s="37"/>
      <c r="M9" s="36"/>
      <c r="N9" s="35" t="s">
        <v>31</v>
      </c>
      <c r="O9" s="37"/>
      <c r="P9" s="37"/>
      <c r="Q9" s="37"/>
      <c r="R9" s="37"/>
      <c r="S9" s="37"/>
      <c r="T9" s="37"/>
      <c r="U9" s="36"/>
    </row>
    <row r="10" spans="1:21" ht="13.5" thickBot="1" x14ac:dyDescent="0.25">
      <c r="A10" s="30"/>
      <c r="B10" s="20"/>
      <c r="C10" s="31"/>
      <c r="D10" s="35" t="s">
        <v>3</v>
      </c>
      <c r="E10" s="38"/>
      <c r="F10" s="35" t="s">
        <v>4</v>
      </c>
      <c r="G10" s="38"/>
      <c r="H10" s="35" t="s">
        <v>5</v>
      </c>
      <c r="I10" s="38"/>
      <c r="J10" s="35" t="s">
        <v>6</v>
      </c>
      <c r="K10" s="38"/>
      <c r="L10" s="35" t="s">
        <v>3</v>
      </c>
      <c r="M10" s="38"/>
      <c r="N10" s="35" t="s">
        <v>4</v>
      </c>
      <c r="O10" s="38"/>
      <c r="P10" s="35" t="s">
        <v>5</v>
      </c>
      <c r="Q10" s="38"/>
      <c r="R10" s="35" t="s">
        <v>6</v>
      </c>
      <c r="S10" s="38"/>
      <c r="T10" s="35" t="s">
        <v>3</v>
      </c>
      <c r="U10" s="38"/>
    </row>
    <row r="11" spans="1:21" ht="13.5" thickBot="1" x14ac:dyDescent="0.25">
      <c r="A11" s="32"/>
      <c r="B11" s="33"/>
      <c r="C11" s="34"/>
      <c r="D11" s="3" t="s">
        <v>7</v>
      </c>
      <c r="E11" s="3" t="s">
        <v>8</v>
      </c>
      <c r="F11" s="3" t="s">
        <v>7</v>
      </c>
      <c r="G11" s="3" t="s">
        <v>8</v>
      </c>
      <c r="H11" s="3" t="s">
        <v>7</v>
      </c>
      <c r="I11" s="3" t="s">
        <v>8</v>
      </c>
      <c r="J11" s="3" t="s">
        <v>7</v>
      </c>
      <c r="K11" s="3" t="s">
        <v>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3" t="s">
        <v>7</v>
      </c>
      <c r="S11" s="3" t="s">
        <v>8</v>
      </c>
      <c r="T11" s="3" t="s">
        <v>7</v>
      </c>
      <c r="U11" s="3" t="s">
        <v>8</v>
      </c>
    </row>
    <row r="12" spans="1:21" ht="13.5" thickBot="1" x14ac:dyDescent="0.25">
      <c r="A12" s="39" t="s">
        <v>9</v>
      </c>
      <c r="B12" s="40"/>
      <c r="C12" s="41"/>
      <c r="D12" s="8">
        <v>103024842.61</v>
      </c>
      <c r="E12" s="8">
        <v>0</v>
      </c>
      <c r="F12" s="8">
        <v>105031457.3</v>
      </c>
      <c r="G12" s="8">
        <v>0</v>
      </c>
      <c r="H12" s="10">
        <v>96787071.489999995</v>
      </c>
      <c r="I12" s="10">
        <v>0</v>
      </c>
      <c r="J12" s="10">
        <v>104633690.56</v>
      </c>
      <c r="K12" s="10">
        <v>0</v>
      </c>
      <c r="L12" s="8">
        <v>109572351.95</v>
      </c>
      <c r="M12" s="8">
        <v>0</v>
      </c>
      <c r="N12" s="16">
        <v>113408122.69</v>
      </c>
      <c r="O12" s="16">
        <v>0</v>
      </c>
      <c r="P12" s="10">
        <v>128950167.78</v>
      </c>
      <c r="Q12" s="10">
        <v>0</v>
      </c>
      <c r="R12" s="10">
        <v>151889738.49000001</v>
      </c>
      <c r="S12" s="10">
        <v>0</v>
      </c>
      <c r="T12" s="10">
        <v>0</v>
      </c>
      <c r="U12" s="10">
        <v>0</v>
      </c>
    </row>
    <row r="13" spans="1:21" ht="13.5" thickBot="1" x14ac:dyDescent="0.25">
      <c r="A13" s="39" t="s">
        <v>10</v>
      </c>
      <c r="B13" s="40"/>
      <c r="C13" s="41"/>
      <c r="D13" s="8">
        <v>65863752.460000001</v>
      </c>
      <c r="E13" s="8">
        <v>6586375.25</v>
      </c>
      <c r="F13" s="8">
        <v>50647379.43</v>
      </c>
      <c r="G13" s="8">
        <v>5064737.9399999995</v>
      </c>
      <c r="H13" s="10">
        <v>51504204.899999999</v>
      </c>
      <c r="I13" s="10">
        <v>5150420.5</v>
      </c>
      <c r="J13" s="10">
        <v>41023437.259999998</v>
      </c>
      <c r="K13" s="10">
        <v>4102343.73</v>
      </c>
      <c r="L13" s="8">
        <v>53873575.369999997</v>
      </c>
      <c r="M13" s="8">
        <v>5387357.54</v>
      </c>
      <c r="N13" s="16">
        <v>30350283.73</v>
      </c>
      <c r="O13" s="16">
        <v>3035028.38</v>
      </c>
      <c r="P13" s="10">
        <v>29325525.73</v>
      </c>
      <c r="Q13" s="10">
        <v>2932552.57</v>
      </c>
      <c r="R13" s="10">
        <v>24121085.369999997</v>
      </c>
      <c r="S13" s="10">
        <v>2412108.54</v>
      </c>
      <c r="T13" s="10">
        <v>0</v>
      </c>
      <c r="U13" s="10">
        <v>0</v>
      </c>
    </row>
    <row r="14" spans="1:21" ht="13.5" thickBot="1" x14ac:dyDescent="0.25">
      <c r="A14" s="39" t="s">
        <v>11</v>
      </c>
      <c r="B14" s="40"/>
      <c r="C14" s="41"/>
      <c r="D14" s="8">
        <v>51900238.189999998</v>
      </c>
      <c r="E14" s="8">
        <v>10380047.640000001</v>
      </c>
      <c r="F14" s="8">
        <v>57810043.939999998</v>
      </c>
      <c r="G14" s="8">
        <v>11562008.789999999</v>
      </c>
      <c r="H14" s="10">
        <v>56933301.509999998</v>
      </c>
      <c r="I14" s="10">
        <v>11386660.300000001</v>
      </c>
      <c r="J14" s="10">
        <v>57729548.299999997</v>
      </c>
      <c r="K14" s="10">
        <v>11545909.66</v>
      </c>
      <c r="L14" s="8">
        <v>58913775.759999998</v>
      </c>
      <c r="M14" s="8">
        <v>11782755.16</v>
      </c>
      <c r="N14" s="16">
        <v>63065155.079999998</v>
      </c>
      <c r="O14" s="16">
        <v>12613031.01</v>
      </c>
      <c r="P14" s="10">
        <v>52576462.109999999</v>
      </c>
      <c r="Q14" s="10">
        <v>10515292.42</v>
      </c>
      <c r="R14" s="10">
        <v>59479463.109999999</v>
      </c>
      <c r="S14" s="10">
        <v>11895892.620000001</v>
      </c>
      <c r="T14" s="10">
        <v>0</v>
      </c>
      <c r="U14" s="10">
        <v>0</v>
      </c>
    </row>
    <row r="15" spans="1:21" ht="13.5" thickBot="1" x14ac:dyDescent="0.25">
      <c r="A15" s="39" t="s">
        <v>12</v>
      </c>
      <c r="B15" s="40"/>
      <c r="C15" s="41"/>
      <c r="D15" s="8">
        <v>26082845.440000001</v>
      </c>
      <c r="E15" s="8">
        <v>9128995.9000000004</v>
      </c>
      <c r="F15" s="8">
        <v>21004035.039999999</v>
      </c>
      <c r="G15" s="8">
        <v>7351412.2600000007</v>
      </c>
      <c r="H15" s="10">
        <v>22307554.960000001</v>
      </c>
      <c r="I15" s="10">
        <v>7807644.2400000002</v>
      </c>
      <c r="J15" s="10">
        <v>17045137.789999999</v>
      </c>
      <c r="K15" s="10">
        <v>5965798.2200000007</v>
      </c>
      <c r="L15" s="8">
        <v>15860021.709999999</v>
      </c>
      <c r="M15" s="8">
        <v>5551007.5999999996</v>
      </c>
      <c r="N15" s="16">
        <v>15154659.680000002</v>
      </c>
      <c r="O15" s="16">
        <v>5304130.88</v>
      </c>
      <c r="P15" s="10">
        <v>16286489.309999999</v>
      </c>
      <c r="Q15" s="10">
        <v>5700271.2599999998</v>
      </c>
      <c r="R15" s="10">
        <v>17295896.719999999</v>
      </c>
      <c r="S15" s="10">
        <v>6053563.8499999996</v>
      </c>
      <c r="T15" s="10">
        <v>0</v>
      </c>
      <c r="U15" s="10">
        <v>0</v>
      </c>
    </row>
    <row r="16" spans="1:21" ht="13.5" thickBot="1" x14ac:dyDescent="0.25">
      <c r="A16" s="39" t="s">
        <v>13</v>
      </c>
      <c r="B16" s="40"/>
      <c r="C16" s="41"/>
      <c r="D16" s="8">
        <v>193288500.96000001</v>
      </c>
      <c r="E16" s="8">
        <v>96644250.459999993</v>
      </c>
      <c r="F16" s="8">
        <v>201269592.78000003</v>
      </c>
      <c r="G16" s="8">
        <v>100634796.39000002</v>
      </c>
      <c r="H16" s="10">
        <v>206770691.84999999</v>
      </c>
      <c r="I16" s="10">
        <v>103385345.92</v>
      </c>
      <c r="J16" s="10">
        <v>242194487.96000001</v>
      </c>
      <c r="K16" s="10">
        <v>121097243.98</v>
      </c>
      <c r="L16" s="8">
        <v>287516806.63</v>
      </c>
      <c r="M16" s="8">
        <v>143758403.31999999</v>
      </c>
      <c r="N16" s="16">
        <v>294421220.23000002</v>
      </c>
      <c r="O16" s="16">
        <v>147210610.11000001</v>
      </c>
      <c r="P16" s="10">
        <v>312274556.81</v>
      </c>
      <c r="Q16" s="10">
        <v>156137278.38999999</v>
      </c>
      <c r="R16" s="10">
        <v>309752136.38</v>
      </c>
      <c r="S16" s="10">
        <v>154876068.19</v>
      </c>
      <c r="T16" s="10">
        <v>0</v>
      </c>
      <c r="U16" s="10">
        <v>0</v>
      </c>
    </row>
    <row r="17" spans="1:22" ht="13.5" thickBot="1" x14ac:dyDescent="0.25">
      <c r="A17" s="39" t="s">
        <v>14</v>
      </c>
      <c r="B17" s="40"/>
      <c r="C17" s="41"/>
      <c r="D17" s="8">
        <v>673200005.75</v>
      </c>
      <c r="E17" s="8">
        <v>673200005.75</v>
      </c>
      <c r="F17" s="8">
        <v>672702310.17000008</v>
      </c>
      <c r="G17" s="8">
        <v>672702310.17000008</v>
      </c>
      <c r="H17" s="10">
        <v>687103095.48000002</v>
      </c>
      <c r="I17" s="10">
        <v>687103095.48000002</v>
      </c>
      <c r="J17" s="10">
        <v>689371413.03999996</v>
      </c>
      <c r="K17" s="10">
        <v>689371413.03999996</v>
      </c>
      <c r="L17" s="8">
        <v>677380046.58000004</v>
      </c>
      <c r="M17" s="8">
        <v>677380046.58000004</v>
      </c>
      <c r="N17" s="16">
        <v>695404877.25</v>
      </c>
      <c r="O17" s="16">
        <v>695404877.25</v>
      </c>
      <c r="P17" s="10">
        <v>689982984.97000003</v>
      </c>
      <c r="Q17" s="10">
        <v>689982984.97000003</v>
      </c>
      <c r="R17" s="10">
        <v>662631557.79999995</v>
      </c>
      <c r="S17" s="10">
        <v>662631557.79999995</v>
      </c>
      <c r="T17" s="10">
        <v>0</v>
      </c>
      <c r="U17" s="10">
        <v>0</v>
      </c>
    </row>
    <row r="18" spans="1:22" ht="13.5" thickBot="1" x14ac:dyDescent="0.25">
      <c r="A18" s="39" t="s">
        <v>15</v>
      </c>
      <c r="B18" s="40"/>
      <c r="C18" s="41"/>
      <c r="D18" s="8">
        <v>19854649.66</v>
      </c>
      <c r="E18" s="8">
        <v>24818312.079999998</v>
      </c>
      <c r="F18" s="8">
        <v>19456351.049999997</v>
      </c>
      <c r="G18" s="8">
        <v>24320438.809999999</v>
      </c>
      <c r="H18" s="10">
        <v>19660620.309999999</v>
      </c>
      <c r="I18" s="10">
        <v>24575775.379999999</v>
      </c>
      <c r="J18" s="10">
        <v>22692747.23</v>
      </c>
      <c r="K18" s="10">
        <v>28365934.039999999</v>
      </c>
      <c r="L18" s="8">
        <v>15755620.369999999</v>
      </c>
      <c r="M18" s="8">
        <v>19694525.469999999</v>
      </c>
      <c r="N18" s="16">
        <v>15289114.550000001</v>
      </c>
      <c r="O18" s="16">
        <v>19111393.190000001</v>
      </c>
      <c r="P18" s="10">
        <v>11334774.51</v>
      </c>
      <c r="Q18" s="10">
        <v>14168468.140000001</v>
      </c>
      <c r="R18" s="10">
        <v>17534487.780000001</v>
      </c>
      <c r="S18" s="10">
        <v>21918109.73</v>
      </c>
      <c r="T18" s="10">
        <v>0</v>
      </c>
      <c r="U18" s="10">
        <v>0</v>
      </c>
    </row>
    <row r="19" spans="1:22" ht="13.5" thickBot="1" x14ac:dyDescent="0.25">
      <c r="A19" s="39" t="s">
        <v>21</v>
      </c>
      <c r="B19" s="40"/>
      <c r="C19" s="41"/>
      <c r="D19" s="8">
        <v>4865147.25</v>
      </c>
      <c r="E19" s="8">
        <v>7297720.8799999999</v>
      </c>
      <c r="F19" s="8">
        <v>3995612.45</v>
      </c>
      <c r="G19" s="8">
        <v>5993418.6799999997</v>
      </c>
      <c r="H19" s="10">
        <v>3607947.11</v>
      </c>
      <c r="I19" s="10">
        <v>5411920.6699999999</v>
      </c>
      <c r="J19" s="10">
        <v>4695410.75</v>
      </c>
      <c r="K19" s="10">
        <v>7043116.1299999999</v>
      </c>
      <c r="L19" s="8">
        <v>3945842.97</v>
      </c>
      <c r="M19" s="8">
        <v>5918764.46</v>
      </c>
      <c r="N19" s="16">
        <v>5159868.0999999996</v>
      </c>
      <c r="O19" s="16">
        <v>7739802.1500000004</v>
      </c>
      <c r="P19" s="10">
        <v>4865291.1500000004</v>
      </c>
      <c r="Q19" s="10">
        <v>7297936.7300000004</v>
      </c>
      <c r="R19" s="10">
        <v>9043006.5599999987</v>
      </c>
      <c r="S19" s="10">
        <v>13564509.84</v>
      </c>
      <c r="T19" s="10">
        <v>0</v>
      </c>
      <c r="U19" s="10">
        <v>0</v>
      </c>
    </row>
    <row r="20" spans="1:22" ht="13.5" thickBot="1" x14ac:dyDescent="0.25">
      <c r="A20" s="39" t="s">
        <v>22</v>
      </c>
      <c r="B20" s="40"/>
      <c r="C20" s="41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33</v>
      </c>
      <c r="Q20" s="4" t="s">
        <v>33</v>
      </c>
      <c r="R20" s="10" t="s">
        <v>33</v>
      </c>
      <c r="S20" s="10" t="s">
        <v>33</v>
      </c>
      <c r="T20" s="10">
        <v>0</v>
      </c>
      <c r="U20" s="10">
        <v>0</v>
      </c>
    </row>
    <row r="21" spans="1:22" ht="13.5" thickBot="1" x14ac:dyDescent="0.25">
      <c r="A21" s="39" t="s">
        <v>23</v>
      </c>
      <c r="B21" s="40"/>
      <c r="C21" s="41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33</v>
      </c>
      <c r="Q21" s="4" t="s">
        <v>33</v>
      </c>
      <c r="R21" s="10" t="s">
        <v>33</v>
      </c>
      <c r="S21" s="10" t="s">
        <v>33</v>
      </c>
      <c r="T21" s="10">
        <v>0</v>
      </c>
      <c r="U21" s="10">
        <v>0</v>
      </c>
    </row>
    <row r="22" spans="1:22" ht="13.5" thickBot="1" x14ac:dyDescent="0.25">
      <c r="A22" s="39" t="s">
        <v>16</v>
      </c>
      <c r="B22" s="40"/>
      <c r="C22" s="41"/>
      <c r="D22" s="8">
        <v>1138079982.3199999</v>
      </c>
      <c r="E22" s="8">
        <v>828055707.96000004</v>
      </c>
      <c r="F22" s="8">
        <v>1131916782.1600001</v>
      </c>
      <c r="G22" s="8">
        <v>827629123.03999996</v>
      </c>
      <c r="H22" s="11">
        <v>1144674487.6099999</v>
      </c>
      <c r="I22" s="11">
        <v>844820862.49000001</v>
      </c>
      <c r="J22" s="11">
        <v>1179385872.8900001</v>
      </c>
      <c r="K22" s="11">
        <v>867491758.79999995</v>
      </c>
      <c r="L22" s="8">
        <v>1222818041.3399999</v>
      </c>
      <c r="M22" s="8">
        <v>869472860.13</v>
      </c>
      <c r="N22" s="17">
        <v>1232253301.3099999</v>
      </c>
      <c r="O22" s="17">
        <v>890418872.97000003</v>
      </c>
      <c r="P22" s="10">
        <v>1245596252.3699999</v>
      </c>
      <c r="Q22" s="10">
        <v>886734784.48000002</v>
      </c>
      <c r="R22" s="10">
        <v>1251747372.21</v>
      </c>
      <c r="S22" s="10">
        <v>873351810.57000005</v>
      </c>
      <c r="T22" s="10">
        <v>0</v>
      </c>
      <c r="U22" s="10">
        <v>0</v>
      </c>
    </row>
    <row r="23" spans="1:22" ht="13.5" thickBot="1" x14ac:dyDescent="0.25">
      <c r="A23" s="39" t="s">
        <v>17</v>
      </c>
      <c r="B23" s="40"/>
      <c r="C23" s="41"/>
      <c r="D23" s="8">
        <v>2797440.81</v>
      </c>
      <c r="E23" s="8">
        <v>0</v>
      </c>
      <c r="F23" s="8">
        <v>3270274.75</v>
      </c>
      <c r="G23" s="1">
        <v>0</v>
      </c>
      <c r="H23" s="10">
        <v>-3722063.33</v>
      </c>
      <c r="I23" s="1">
        <v>0</v>
      </c>
      <c r="J23" s="10">
        <v>-4197076.9000000004</v>
      </c>
      <c r="K23" s="1">
        <v>0</v>
      </c>
      <c r="L23" s="8">
        <v>-4788988</v>
      </c>
      <c r="M23" s="8">
        <v>0</v>
      </c>
      <c r="N23" s="16">
        <v>-3878780.45</v>
      </c>
      <c r="O23" s="16">
        <v>0</v>
      </c>
      <c r="P23" s="10">
        <v>-4062877.94</v>
      </c>
      <c r="Q23" s="10">
        <v>0</v>
      </c>
      <c r="R23" s="10">
        <v>-3839071.88</v>
      </c>
      <c r="S23" s="10">
        <v>0</v>
      </c>
      <c r="T23" s="10">
        <v>0</v>
      </c>
      <c r="U23" s="10">
        <v>0</v>
      </c>
    </row>
    <row r="24" spans="1:22" ht="13.5" thickBot="1" x14ac:dyDescent="0.25">
      <c r="A24" s="39" t="s">
        <v>18</v>
      </c>
      <c r="B24" s="40"/>
      <c r="C24" s="41"/>
      <c r="D24" s="8">
        <v>1135282541.51</v>
      </c>
      <c r="E24" s="8">
        <v>825258267.1500001</v>
      </c>
      <c r="F24" s="8">
        <v>1128646507.4100001</v>
      </c>
      <c r="G24" s="8">
        <v>824358848.28999996</v>
      </c>
      <c r="H24" s="8">
        <f>H22+H23</f>
        <v>1140952424.28</v>
      </c>
      <c r="I24" s="8">
        <f>I22+H23</f>
        <v>841098799.15999997</v>
      </c>
      <c r="J24" s="8">
        <f>J22+J23</f>
        <v>1175188795.99</v>
      </c>
      <c r="K24" s="8">
        <f>K22+J23</f>
        <v>863294681.89999998</v>
      </c>
      <c r="L24" s="8">
        <f>L22+L23</f>
        <v>1218029053.3399999</v>
      </c>
      <c r="M24" s="8">
        <f>M22+L23</f>
        <v>864683872.13</v>
      </c>
      <c r="N24" s="8">
        <f>N22+N23</f>
        <v>1228374520.8599999</v>
      </c>
      <c r="O24" s="8">
        <f>O22+N23</f>
        <v>886540092.51999998</v>
      </c>
      <c r="P24" s="10">
        <f>P22+P23</f>
        <v>1241533374.4299998</v>
      </c>
      <c r="Q24" s="10">
        <f>Q22+P23</f>
        <v>882671906.53999996</v>
      </c>
      <c r="R24" s="10">
        <f>R22+R23</f>
        <v>1247908300.3299999</v>
      </c>
      <c r="S24" s="10">
        <f>S22+R23</f>
        <v>869512738.69000006</v>
      </c>
      <c r="T24" s="10">
        <v>0</v>
      </c>
      <c r="U24" s="10">
        <v>0</v>
      </c>
    </row>
    <row r="25" spans="1:22" ht="13.5" thickBot="1" x14ac:dyDescent="0.25">
      <c r="A25" s="39" t="s">
        <v>19</v>
      </c>
      <c r="B25" s="40"/>
      <c r="C25" s="41"/>
      <c r="D25" s="8">
        <v>122960409.36</v>
      </c>
      <c r="E25" s="8">
        <v>0</v>
      </c>
      <c r="F25" s="8">
        <v>127082988.55000001</v>
      </c>
      <c r="G25" s="1">
        <v>0</v>
      </c>
      <c r="H25" s="8">
        <v>130901543.00999999</v>
      </c>
      <c r="I25" s="1">
        <v>0</v>
      </c>
      <c r="J25" s="14">
        <v>133504879.59</v>
      </c>
      <c r="K25" s="1">
        <v>0</v>
      </c>
      <c r="L25" s="8">
        <v>137122403</v>
      </c>
      <c r="M25" s="1">
        <v>0</v>
      </c>
      <c r="N25" s="14">
        <v>138543767.16999999</v>
      </c>
      <c r="O25" s="1">
        <v>0</v>
      </c>
      <c r="P25" s="10">
        <v>141092961.29999998</v>
      </c>
      <c r="Q25" s="10">
        <v>0</v>
      </c>
      <c r="R25" s="10">
        <v>140992108.78</v>
      </c>
      <c r="S25" s="10">
        <v>0</v>
      </c>
      <c r="T25" s="10">
        <v>0</v>
      </c>
      <c r="U25" s="10">
        <v>0</v>
      </c>
    </row>
    <row r="26" spans="1:22" ht="13.5" thickBot="1" x14ac:dyDescent="0.25">
      <c r="A26" s="39" t="s">
        <v>20</v>
      </c>
      <c r="B26" s="40"/>
      <c r="C26" s="41"/>
      <c r="D26" s="1">
        <v>0</v>
      </c>
      <c r="E26" s="1">
        <v>14.9</v>
      </c>
      <c r="F26" s="1">
        <v>0</v>
      </c>
      <c r="G26" s="1">
        <v>15.415979195663789</v>
      </c>
      <c r="H26" s="1">
        <v>0</v>
      </c>
      <c r="I26" s="12">
        <v>15.56</v>
      </c>
      <c r="J26" s="1">
        <v>0</v>
      </c>
      <c r="K26" s="1">
        <v>15.46</v>
      </c>
      <c r="L26" s="1">
        <v>0</v>
      </c>
      <c r="M26" s="1">
        <v>15.86</v>
      </c>
      <c r="N26" s="1">
        <v>0</v>
      </c>
      <c r="O26" s="1">
        <v>15.63</v>
      </c>
      <c r="P26" s="10">
        <v>0</v>
      </c>
      <c r="Q26" s="18">
        <v>15.98</v>
      </c>
      <c r="R26" s="10">
        <v>0</v>
      </c>
      <c r="S26" s="18">
        <v>16.22</v>
      </c>
      <c r="T26" s="10">
        <v>0</v>
      </c>
      <c r="U26" s="10">
        <v>0</v>
      </c>
    </row>
    <row r="27" spans="1:22" ht="12.75" customHeight="1" x14ac:dyDescent="0.2">
      <c r="N27" s="15"/>
      <c r="Q27" s="15"/>
      <c r="R27" s="15"/>
      <c r="S27" s="15"/>
      <c r="U27" s="15"/>
    </row>
    <row r="28" spans="1:22" ht="12.75" customHeight="1" x14ac:dyDescent="0.25">
      <c r="A28" s="5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/>
      <c r="O28" s="6"/>
      <c r="P28" s="13"/>
      <c r="Q28" s="13"/>
      <c r="R28" s="6"/>
      <c r="S28" s="6"/>
      <c r="T28" s="6"/>
      <c r="U28" s="6"/>
      <c r="V28" s="6"/>
    </row>
    <row r="29" spans="1:22" ht="12.75" customHeight="1" x14ac:dyDescent="0.2">
      <c r="A29" s="9" t="s">
        <v>28</v>
      </c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25">
      <c r="A30" s="9" t="s">
        <v>29</v>
      </c>
      <c r="B30" s="2" t="s">
        <v>26</v>
      </c>
      <c r="C30" s="7"/>
      <c r="D30" s="7"/>
      <c r="E30" s="7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2">
      <c r="A31" s="2" t="s">
        <v>24</v>
      </c>
      <c r="B31" s="2" t="s">
        <v>27</v>
      </c>
    </row>
  </sheetData>
  <mergeCells count="34">
    <mergeCell ref="A24:C24"/>
    <mergeCell ref="A25:C25"/>
    <mergeCell ref="A26:C26"/>
    <mergeCell ref="A20:C20"/>
    <mergeCell ref="A21:C21"/>
    <mergeCell ref="A17:C17"/>
    <mergeCell ref="A18:C18"/>
    <mergeCell ref="A19:C19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2017-03-27T14:18:35Z</dcterms:created>
  <dcterms:modified xsi:type="dcterms:W3CDTF">2018-12-11T15:23:07Z</dcterms:modified>
</cp:coreProperties>
</file>