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7635" windowHeight="8550"/>
  </bookViews>
  <sheets>
    <sheet name="Page1_1" sheetId="1" r:id="rId1"/>
  </sheets>
  <calcPr calcId="145621"/>
</workbook>
</file>

<file path=xl/calcChain.xml><?xml version="1.0" encoding="utf-8"?>
<calcChain xmlns="http://schemas.openxmlformats.org/spreadsheetml/2006/main">
  <c r="R24" i="1" l="1"/>
  <c r="S24" i="1"/>
  <c r="Q24" i="1" l="1"/>
  <c r="P24" i="1"/>
  <c r="N24" i="1" l="1"/>
</calcChain>
</file>

<file path=xl/sharedStrings.xml><?xml version="1.0" encoding="utf-8"?>
<sst xmlns="http://schemas.openxmlformats.org/spreadsheetml/2006/main" count="91" uniqueCount="33">
  <si>
    <t/>
  </si>
  <si>
    <t>196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</si>
  <si>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</si>
  <si>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</si>
  <si>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</si>
  <si>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</si>
  <si>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</si>
  <si>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</si>
  <si>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</si>
  <si>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</si>
  <si>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</si>
  <si>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</si>
  <si>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</si>
  <si>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</si>
  <si>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</si>
  <si>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</si>
  <si>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</si>
  <si>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</si>
  <si>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</si>
  <si>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</si>
  <si>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</si>
  <si>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</si>
  <si>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</si>
  <si>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</si>
  <si>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</si>
  <si>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</si>
  <si>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</si>
  <si>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</si>
  <si>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 xml:space="preserve">TRIMESTRE III </t>
  </si>
  <si>
    <t>ALLBANK CORP.</t>
  </si>
  <si>
    <r>
      <t>2017</t>
    </r>
    <r>
      <rPr>
        <vertAlign val="superscript"/>
        <sz val="8"/>
        <color theme="1"/>
        <rFont val="Arial"/>
        <family val="2"/>
      </rPr>
      <t xml:space="preserve"> (1)</t>
    </r>
  </si>
  <si>
    <t>Cifras preliminares 2018</t>
  </si>
  <si>
    <t>ADECUACION DE CAPITAL
 A DICIEMBRE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</si>
</sst>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  <numFmt numFmtId="167" formatCode="0.0000"/>
    <numFmt numFmtId="168" formatCode="#,##0.00;\(#,##0.00\);\0.\0\0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sz val="10"/>
      <name val="Tahoma"/>
      <family val="2"/>
    </font>
    <font>
      <b/>
      <sz val="12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0" fillId="0" borderId="0" xfId="0" applyFont="1"/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7" fontId="0" fillId="0" borderId="0" xfId="0" applyNumberFormat="1"/>
    <xf numFmtId="0" fontId="0" fillId="0" borderId="0" xfId="0"/>
    <xf numFmtId="0" fontId="7" fillId="3" borderId="2" xfId="0" applyFont="1" applyFill="1" applyBorder="1" applyAlignment="1">
      <alignment horizontal="center" vertical="top"/>
    </xf>
    <xf numFmtId="166" fontId="6" fillId="4" borderId="2" xfId="0" applyNumberFormat="1" applyFont="1" applyFill="1" applyBorder="1" applyAlignment="1">
      <alignment horizontal="right" vertical="center" wrapText="1"/>
    </xf>
    <xf numFmtId="2" fontId="6" fillId="4" borderId="2" xfId="0" applyNumberFormat="1" applyFont="1" applyFill="1" applyBorder="1" applyAlignment="1">
      <alignment horizontal="right" vertical="center" wrapText="1"/>
    </xf>
    <xf numFmtId="2" fontId="5" fillId="0" borderId="2" xfId="0" applyNumberFormat="1" applyFont="1" applyBorder="1" applyAlignment="1">
      <alignment horizontal="right" vertical="top"/>
    </xf>
    <xf numFmtId="165" fontId="6" fillId="0" borderId="2" xfId="0" applyNumberFormat="1" applyFont="1" applyBorder="1" applyAlignment="1">
      <alignment horizontal="right" vertical="top"/>
    </xf>
    <xf numFmtId="166" fontId="5" fillId="0" borderId="2" xfId="2" applyNumberFormat="1" applyFont="1" applyBorder="1" applyAlignment="1">
      <alignment horizontal="right" vertical="top"/>
    </xf>
    <xf numFmtId="2" fontId="5" fillId="0" borderId="2" xfId="2" applyNumberFormat="1" applyFont="1" applyBorder="1" applyAlignment="1">
      <alignment horizontal="right" vertical="top"/>
    </xf>
    <xf numFmtId="166" fontId="5" fillId="0" borderId="2" xfId="0" applyNumberFormat="1" applyFont="1" applyBorder="1" applyAlignment="1">
      <alignment horizontal="right" vertical="top"/>
    </xf>
    <xf numFmtId="166" fontId="6" fillId="0" borderId="2" xfId="0" applyNumberFormat="1" applyFont="1" applyFill="1" applyBorder="1" applyAlignment="1">
      <alignment horizontal="right" vertical="center" wrapText="1"/>
    </xf>
    <xf numFmtId="2" fontId="5" fillId="0" borderId="2" xfId="3" applyNumberFormat="1" applyFont="1" applyBorder="1" applyAlignment="1">
      <alignment horizontal="right" vertical="top"/>
    </xf>
    <xf numFmtId="168" fontId="6" fillId="0" borderId="2" xfId="0" applyNumberFormat="1" applyFont="1" applyBorder="1" applyAlignment="1">
      <alignment horizontal="right" vertical="top"/>
    </xf>
    <xf numFmtId="0" fontId="6" fillId="3" borderId="2" xfId="0" applyFont="1" applyFill="1" applyBorder="1" applyAlignment="1">
      <alignment horizontal="center" vertical="top"/>
    </xf>
    <xf numFmtId="0" fontId="0" fillId="3" borderId="2" xfId="0" applyFill="1" applyBorder="1"/>
    <xf numFmtId="0" fontId="11" fillId="3" borderId="2" xfId="0" applyFont="1" applyFill="1" applyBorder="1" applyAlignment="1">
      <alignment horizontal="center" vertical="top"/>
    </xf>
    <xf numFmtId="0" fontId="12" fillId="3" borderId="2" xfId="0" applyFont="1" applyFill="1" applyBorder="1"/>
    <xf numFmtId="0" fontId="5" fillId="3" borderId="2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0" fillId="0" borderId="2" xfId="0" applyBorder="1"/>
    <xf numFmtId="0" fontId="3" fillId="0" borderId="0" xfId="0" applyFont="1" applyBorder="1" applyAlignment="1">
      <alignment vertical="center"/>
    </xf>
    <xf numFmtId="0" fontId="0" fillId="0" borderId="0" xfId="0" applyBorder="1"/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9" fontId="5" fillId="0" borderId="2" xfId="0" applyNumberFormat="1" applyFont="1" applyBorder="1" applyAlignment="1">
      <alignment horizontal="right" vertical="top"/>
    </xf>
  </cellXfs>
  <cellStyles count="4">
    <cellStyle name="Millares" xfId="2" builtinId="3"/>
    <cellStyle name="Normal" xfId="0" builtinId="0"/>
    <cellStyle name="Normal 2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J16" sqref="J16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5" width="7.7109375" customWidth="1"/>
    <col min="6" max="13" width="8.28515625" customWidth="1"/>
    <col min="14" max="14" width="9.42578125" customWidth="1"/>
    <col min="15" max="15" width="8.5703125" customWidth="1"/>
    <col min="16" max="17" width="10.85546875" bestFit="1" customWidth="1"/>
  </cols>
  <sheetData>
    <row r="1" spans="1:21" x14ac:dyDescent="0.2">
      <c r="A1" s="30"/>
      <c r="B1" s="31"/>
      <c r="C1" s="31"/>
      <c r="D1" s="31"/>
      <c r="E1" s="31"/>
    </row>
    <row r="2" spans="1:2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ht="19.5" customHeight="1" x14ac:dyDescent="0.2">
      <c r="A3" s="34" t="s">
        <v>29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18.75" customHeight="1" x14ac:dyDescent="0.2">
      <c r="A4" s="35" t="s">
        <v>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</row>
    <row r="5" spans="1:21" ht="18.7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1" ht="18.7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12.75" customHeight="1" x14ac:dyDescent="0.2">
      <c r="A7" s="32"/>
      <c r="B7" s="32"/>
      <c r="C7" s="32"/>
      <c r="D7" s="32"/>
      <c r="E7" s="3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x14ac:dyDescent="0.2">
      <c r="A8" s="28" t="s">
        <v>1</v>
      </c>
      <c r="B8" s="29"/>
      <c r="C8" s="29"/>
      <c r="D8" s="29"/>
      <c r="E8" s="29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x14ac:dyDescent="0.2">
      <c r="A9" s="26" t="s">
        <v>0</v>
      </c>
      <c r="B9" s="27"/>
      <c r="C9" s="27"/>
      <c r="D9" s="24">
        <v>2016</v>
      </c>
      <c r="E9" s="24"/>
      <c r="F9" s="24" t="s">
        <v>30</v>
      </c>
      <c r="G9" s="24"/>
      <c r="H9" s="24"/>
      <c r="I9" s="24"/>
      <c r="J9" s="24"/>
      <c r="K9" s="24"/>
      <c r="L9" s="24"/>
      <c r="M9" s="24"/>
      <c r="N9" s="24">
        <v>2018</v>
      </c>
      <c r="O9" s="24"/>
      <c r="P9" s="24"/>
      <c r="Q9" s="24"/>
      <c r="R9" s="24"/>
      <c r="S9" s="24"/>
      <c r="T9" s="24"/>
      <c r="U9" s="24"/>
    </row>
    <row r="10" spans="1:21" x14ac:dyDescent="0.2">
      <c r="A10" s="27"/>
      <c r="B10" s="27"/>
      <c r="C10" s="27"/>
      <c r="D10" s="20" t="s">
        <v>2</v>
      </c>
      <c r="E10" s="21"/>
      <c r="F10" s="20" t="s">
        <v>3</v>
      </c>
      <c r="G10" s="21"/>
      <c r="H10" s="20" t="s">
        <v>4</v>
      </c>
      <c r="I10" s="21"/>
      <c r="J10" s="22" t="s">
        <v>28</v>
      </c>
      <c r="K10" s="23"/>
      <c r="L10" s="20" t="s">
        <v>2</v>
      </c>
      <c r="M10" s="21"/>
      <c r="N10" s="20" t="s">
        <v>3</v>
      </c>
      <c r="O10" s="21"/>
      <c r="P10" s="20" t="s">
        <v>4</v>
      </c>
      <c r="Q10" s="21"/>
      <c r="R10" s="22" t="s">
        <v>28</v>
      </c>
      <c r="S10" s="23"/>
      <c r="T10" s="20" t="s">
        <v>2</v>
      </c>
      <c r="U10" s="21"/>
    </row>
    <row r="11" spans="1:21" x14ac:dyDescent="0.2">
      <c r="A11" s="27"/>
      <c r="B11" s="27"/>
      <c r="C11" s="27"/>
      <c r="D11" s="9" t="s">
        <v>5</v>
      </c>
      <c r="E11" s="9" t="s">
        <v>6</v>
      </c>
      <c r="F11" s="9" t="s">
        <v>5</v>
      </c>
      <c r="G11" s="9" t="s">
        <v>6</v>
      </c>
      <c r="H11" s="9" t="s">
        <v>5</v>
      </c>
      <c r="I11" s="9" t="s">
        <v>6</v>
      </c>
      <c r="J11" s="9" t="s">
        <v>5</v>
      </c>
      <c r="K11" s="9" t="s">
        <v>6</v>
      </c>
      <c r="L11" s="9" t="s">
        <v>5</v>
      </c>
      <c r="M11" s="9" t="s">
        <v>6</v>
      </c>
      <c r="N11" s="9" t="s">
        <v>5</v>
      </c>
      <c r="O11" s="9" t="s">
        <v>6</v>
      </c>
      <c r="P11" s="9" t="s">
        <v>5</v>
      </c>
      <c r="Q11" s="9" t="s">
        <v>6</v>
      </c>
      <c r="R11" s="9" t="s">
        <v>5</v>
      </c>
      <c r="S11" s="9" t="s">
        <v>6</v>
      </c>
      <c r="T11" s="9" t="s">
        <v>5</v>
      </c>
      <c r="U11" s="9" t="s">
        <v>6</v>
      </c>
    </row>
    <row r="12" spans="1:21" x14ac:dyDescent="0.2">
      <c r="A12" s="25" t="s">
        <v>7</v>
      </c>
      <c r="B12" s="21"/>
      <c r="C12" s="21"/>
      <c r="D12" s="10">
        <v>14075422.4</v>
      </c>
      <c r="E12" s="10">
        <v>0</v>
      </c>
      <c r="F12" s="11">
        <v>9.9863822900000017</v>
      </c>
      <c r="G12" s="11">
        <v>0</v>
      </c>
      <c r="H12" s="12">
        <v>13.638321690000001</v>
      </c>
      <c r="I12" s="12">
        <v>0</v>
      </c>
      <c r="J12" s="13">
        <v>19.20697079</v>
      </c>
      <c r="K12" s="13">
        <v>0</v>
      </c>
      <c r="L12" s="12">
        <v>21.375904250000001</v>
      </c>
      <c r="M12" s="12">
        <v>0</v>
      </c>
      <c r="N12" s="14">
        <v>36069138.030000001</v>
      </c>
      <c r="O12" s="14">
        <v>0</v>
      </c>
      <c r="P12" s="14">
        <v>56074847.520000003</v>
      </c>
      <c r="Q12" s="14">
        <v>0</v>
      </c>
      <c r="R12" s="14">
        <v>55667378.789999999</v>
      </c>
      <c r="S12" s="14">
        <v>0</v>
      </c>
      <c r="T12" s="14">
        <v>73475505.200000003</v>
      </c>
      <c r="U12" s="14">
        <v>0</v>
      </c>
    </row>
    <row r="13" spans="1:21" x14ac:dyDescent="0.2">
      <c r="A13" s="25" t="s">
        <v>8</v>
      </c>
      <c r="B13" s="21"/>
      <c r="C13" s="21"/>
      <c r="D13" s="10">
        <v>8406832.3399999999</v>
      </c>
      <c r="E13" s="10">
        <v>840683.23</v>
      </c>
      <c r="F13" s="11">
        <v>11.122320879999998</v>
      </c>
      <c r="G13" s="11">
        <v>1.1122320800000001</v>
      </c>
      <c r="H13" s="12">
        <v>11.151404320000001</v>
      </c>
      <c r="I13" s="12">
        <v>1.1151404299999998</v>
      </c>
      <c r="J13" s="13">
        <v>11.07796557</v>
      </c>
      <c r="K13" s="13">
        <v>1.1077965600000002</v>
      </c>
      <c r="L13" s="12">
        <v>7.2057635800000002</v>
      </c>
      <c r="M13" s="12">
        <v>0.72057636000000003</v>
      </c>
      <c r="N13" s="14">
        <v>5738073.8799999999</v>
      </c>
      <c r="O13" s="14">
        <v>573807.38</v>
      </c>
      <c r="P13" s="14">
        <v>4486438.0200000014</v>
      </c>
      <c r="Q13" s="14">
        <v>448643.8</v>
      </c>
      <c r="R13" s="14">
        <v>4214326.6500000004</v>
      </c>
      <c r="S13" s="14">
        <v>421432.66</v>
      </c>
      <c r="T13" s="14">
        <v>3351073.55</v>
      </c>
      <c r="U13" s="14">
        <v>335107.34999999998</v>
      </c>
    </row>
    <row r="14" spans="1:21" x14ac:dyDescent="0.2">
      <c r="A14" s="25" t="s">
        <v>9</v>
      </c>
      <c r="B14" s="21"/>
      <c r="C14" s="21"/>
      <c r="D14" s="10">
        <v>23559171.829999998</v>
      </c>
      <c r="E14" s="10">
        <v>4711834.37</v>
      </c>
      <c r="F14" s="11">
        <v>18.117283140000001</v>
      </c>
      <c r="G14" s="11">
        <v>3.6234566299999997</v>
      </c>
      <c r="H14" s="12">
        <v>16.60036199</v>
      </c>
      <c r="I14" s="12">
        <v>3.32007239</v>
      </c>
      <c r="J14" s="13">
        <v>9.1841526400000006</v>
      </c>
      <c r="K14" s="13">
        <v>1.8368305199999999</v>
      </c>
      <c r="L14" s="12">
        <v>6.3067071100000005</v>
      </c>
      <c r="M14" s="12">
        <v>1.2613414199999999</v>
      </c>
      <c r="N14" s="14">
        <v>5021355.43</v>
      </c>
      <c r="O14" s="14">
        <v>1004271.09</v>
      </c>
      <c r="P14" s="14">
        <v>3981667.3</v>
      </c>
      <c r="Q14" s="14">
        <v>796333.46</v>
      </c>
      <c r="R14" s="14">
        <v>3684300.72</v>
      </c>
      <c r="S14" s="14">
        <v>736860.14</v>
      </c>
      <c r="T14" s="14">
        <v>6104251.6900000004</v>
      </c>
      <c r="U14" s="14">
        <v>1220850.3400000001</v>
      </c>
    </row>
    <row r="15" spans="1:21" x14ac:dyDescent="0.2">
      <c r="A15" s="25" t="s">
        <v>10</v>
      </c>
      <c r="B15" s="21"/>
      <c r="C15" s="21"/>
      <c r="D15" s="10">
        <v>10985008.470000001</v>
      </c>
      <c r="E15" s="10">
        <v>3844752.97</v>
      </c>
      <c r="F15" s="11">
        <v>11.19001042</v>
      </c>
      <c r="G15" s="11">
        <v>3.9165036500000001</v>
      </c>
      <c r="H15" s="12">
        <v>10.05498757</v>
      </c>
      <c r="I15" s="12">
        <v>3.5192456499999998</v>
      </c>
      <c r="J15" s="13">
        <v>8.1342195099999994</v>
      </c>
      <c r="K15" s="13">
        <v>2.84697683</v>
      </c>
      <c r="L15" s="12">
        <v>7.39239465</v>
      </c>
      <c r="M15" s="12">
        <v>2.5873381200000001</v>
      </c>
      <c r="N15" s="14">
        <v>6898789.0999999996</v>
      </c>
      <c r="O15" s="14">
        <v>2414576.19</v>
      </c>
      <c r="P15" s="14">
        <v>6423965.6600000001</v>
      </c>
      <c r="Q15" s="14">
        <v>2248387.98</v>
      </c>
      <c r="R15" s="14">
        <v>4104386.03</v>
      </c>
      <c r="S15" s="14">
        <v>1436535.11</v>
      </c>
      <c r="T15" s="14">
        <v>4156481.53</v>
      </c>
      <c r="U15" s="14">
        <v>1454768.54</v>
      </c>
    </row>
    <row r="16" spans="1:21" x14ac:dyDescent="0.2">
      <c r="A16" s="25" t="s">
        <v>11</v>
      </c>
      <c r="B16" s="21"/>
      <c r="C16" s="21"/>
      <c r="D16" s="10">
        <v>15075116.709999999</v>
      </c>
      <c r="E16" s="10">
        <v>7537558.3499999996</v>
      </c>
      <c r="F16" s="11">
        <v>24.078429549999999</v>
      </c>
      <c r="G16" s="11">
        <v>12.03921478</v>
      </c>
      <c r="H16" s="12">
        <v>26.151199050000002</v>
      </c>
      <c r="I16" s="12">
        <v>13.075599540000001</v>
      </c>
      <c r="J16" s="13">
        <v>21.7951841</v>
      </c>
      <c r="K16" s="13">
        <v>10.897592040000001</v>
      </c>
      <c r="L16" s="12">
        <v>18.98458407</v>
      </c>
      <c r="M16" s="12">
        <v>9.4922920299999998</v>
      </c>
      <c r="N16" s="14">
        <v>21542615.950000003</v>
      </c>
      <c r="O16" s="14">
        <v>10771307.98</v>
      </c>
      <c r="P16" s="14">
        <v>21170971.75</v>
      </c>
      <c r="Q16" s="14">
        <v>10585485.870000001</v>
      </c>
      <c r="R16" s="14">
        <v>17612192.830000002</v>
      </c>
      <c r="S16" s="14">
        <v>8806096.4199999999</v>
      </c>
      <c r="T16" s="14">
        <v>16985474.580000002</v>
      </c>
      <c r="U16" s="14">
        <v>8492737.3000000007</v>
      </c>
    </row>
    <row r="17" spans="1:21" x14ac:dyDescent="0.2">
      <c r="A17" s="25" t="s">
        <v>12</v>
      </c>
      <c r="B17" s="21"/>
      <c r="C17" s="21"/>
      <c r="D17" s="10">
        <v>95855262.109999999</v>
      </c>
      <c r="E17" s="10">
        <v>95855262.109999999</v>
      </c>
      <c r="F17" s="11">
        <v>104.89778806</v>
      </c>
      <c r="G17" s="11">
        <v>104.89778806</v>
      </c>
      <c r="H17" s="12">
        <v>118.51002658</v>
      </c>
      <c r="I17" s="12">
        <v>118.51002658</v>
      </c>
      <c r="J17" s="13">
        <v>125.38221273000001</v>
      </c>
      <c r="K17" s="13">
        <v>125.38221273000001</v>
      </c>
      <c r="L17" s="12">
        <v>148.13069632</v>
      </c>
      <c r="M17" s="12">
        <v>148.13069632</v>
      </c>
      <c r="N17" s="14">
        <v>142577793</v>
      </c>
      <c r="O17" s="14">
        <v>142577793</v>
      </c>
      <c r="P17" s="14">
        <v>120260570.13</v>
      </c>
      <c r="Q17" s="14">
        <v>120260570.13</v>
      </c>
      <c r="R17" s="14">
        <v>117187530.02</v>
      </c>
      <c r="S17" s="14">
        <v>117187530.02</v>
      </c>
      <c r="T17" s="14">
        <v>107460888.41</v>
      </c>
      <c r="U17" s="14">
        <v>107460888.41</v>
      </c>
    </row>
    <row r="18" spans="1:21" x14ac:dyDescent="0.2">
      <c r="A18" s="25" t="s">
        <v>13</v>
      </c>
      <c r="B18" s="21"/>
      <c r="C18" s="21"/>
      <c r="D18" s="10">
        <v>1407355.6</v>
      </c>
      <c r="E18" s="10">
        <v>1759194.51</v>
      </c>
      <c r="F18" s="11">
        <v>0.64237269999999991</v>
      </c>
      <c r="G18" s="11">
        <v>0.80296586999999997</v>
      </c>
      <c r="H18" s="12">
        <v>2.7508205299999999</v>
      </c>
      <c r="I18" s="12">
        <v>3.4385256699999998</v>
      </c>
      <c r="J18" s="13">
        <v>8.0445157900000002</v>
      </c>
      <c r="K18" s="13">
        <v>10.055644730000001</v>
      </c>
      <c r="L18" s="12">
        <v>8.54937872</v>
      </c>
      <c r="M18" s="12">
        <v>10.686723410000001</v>
      </c>
      <c r="N18" s="14">
        <v>8051240.7200000007</v>
      </c>
      <c r="O18" s="14">
        <v>10064050.9</v>
      </c>
      <c r="P18" s="14">
        <v>7218343.2300000004</v>
      </c>
      <c r="Q18" s="14">
        <v>9022929.0299999993</v>
      </c>
      <c r="R18" s="14">
        <v>11643805.08</v>
      </c>
      <c r="S18" s="14">
        <v>14554756.35</v>
      </c>
      <c r="T18" s="14">
        <v>9866724.1799999997</v>
      </c>
      <c r="U18" s="14">
        <v>12333405.220000001</v>
      </c>
    </row>
    <row r="19" spans="1:21" x14ac:dyDescent="0.2">
      <c r="A19" s="25" t="s">
        <v>14</v>
      </c>
      <c r="B19" s="21"/>
      <c r="C19" s="21"/>
      <c r="D19" s="10">
        <v>3301249.56</v>
      </c>
      <c r="E19" s="10">
        <v>4951874.3499999996</v>
      </c>
      <c r="F19" s="11">
        <v>3.433884270000001</v>
      </c>
      <c r="G19" s="11">
        <v>5.1508264100000005</v>
      </c>
      <c r="H19" s="12">
        <v>4.1238572599999994</v>
      </c>
      <c r="I19" s="12">
        <v>6.1857858999999999</v>
      </c>
      <c r="J19" s="13">
        <v>3.1728923600000001</v>
      </c>
      <c r="K19" s="13">
        <v>4.7593385399999999</v>
      </c>
      <c r="L19" s="12">
        <v>6.7511478400000007</v>
      </c>
      <c r="M19" s="12">
        <v>10.12672175</v>
      </c>
      <c r="N19" s="14">
        <v>2047930.01</v>
      </c>
      <c r="O19" s="14">
        <v>3071895.02</v>
      </c>
      <c r="P19" s="14">
        <v>5479303.96</v>
      </c>
      <c r="Q19" s="14">
        <v>8218955.9299999997</v>
      </c>
      <c r="R19" s="14">
        <v>6079041.6200000001</v>
      </c>
      <c r="S19" s="14">
        <v>9118562.4299999997</v>
      </c>
      <c r="T19" s="14">
        <v>5247407.3</v>
      </c>
      <c r="U19" s="14">
        <v>7871110.9400000004</v>
      </c>
    </row>
    <row r="20" spans="1:21" x14ac:dyDescent="0.2">
      <c r="A20" s="25" t="s">
        <v>15</v>
      </c>
      <c r="B20" s="21"/>
      <c r="C20" s="21"/>
      <c r="D20" s="15" t="s">
        <v>22</v>
      </c>
      <c r="E20" s="15" t="s">
        <v>22</v>
      </c>
      <c r="F20" s="15" t="s">
        <v>22</v>
      </c>
      <c r="G20" s="15" t="s">
        <v>22</v>
      </c>
      <c r="H20" s="15" t="s">
        <v>22</v>
      </c>
      <c r="I20" s="15" t="s">
        <v>22</v>
      </c>
      <c r="J20" s="15" t="s">
        <v>22</v>
      </c>
      <c r="K20" s="15" t="s">
        <v>22</v>
      </c>
      <c r="L20" s="15" t="s">
        <v>22</v>
      </c>
      <c r="M20" s="15" t="s">
        <v>22</v>
      </c>
      <c r="N20" s="15" t="s">
        <v>22</v>
      </c>
      <c r="O20" s="15" t="s">
        <v>22</v>
      </c>
      <c r="P20" s="15" t="s">
        <v>22</v>
      </c>
      <c r="Q20" s="15" t="s">
        <v>22</v>
      </c>
      <c r="R20" s="15" t="s">
        <v>22</v>
      </c>
      <c r="S20" s="15" t="s">
        <v>22</v>
      </c>
      <c r="T20" s="15" t="s">
        <v>22</v>
      </c>
      <c r="U20" s="15" t="s">
        <v>22</v>
      </c>
    </row>
    <row r="21" spans="1:21" x14ac:dyDescent="0.2">
      <c r="A21" s="25" t="s">
        <v>16</v>
      </c>
      <c r="B21" s="21"/>
      <c r="C21" s="21"/>
      <c r="D21" s="15" t="s">
        <v>22</v>
      </c>
      <c r="E21" s="15" t="s">
        <v>22</v>
      </c>
      <c r="F21" s="15" t="s">
        <v>22</v>
      </c>
      <c r="G21" s="15" t="s">
        <v>22</v>
      </c>
      <c r="H21" s="15" t="s">
        <v>22</v>
      </c>
      <c r="I21" s="15" t="s">
        <v>22</v>
      </c>
      <c r="J21" s="15" t="s">
        <v>22</v>
      </c>
      <c r="K21" s="15" t="s">
        <v>22</v>
      </c>
      <c r="L21" s="15" t="s">
        <v>22</v>
      </c>
      <c r="M21" s="15" t="s">
        <v>22</v>
      </c>
      <c r="N21" s="15" t="s">
        <v>22</v>
      </c>
      <c r="O21" s="15" t="s">
        <v>22</v>
      </c>
      <c r="P21" s="15" t="s">
        <v>22</v>
      </c>
      <c r="Q21" s="15" t="s">
        <v>22</v>
      </c>
      <c r="R21" s="15" t="s">
        <v>22</v>
      </c>
      <c r="S21" s="15" t="s">
        <v>22</v>
      </c>
      <c r="T21" s="15" t="s">
        <v>22</v>
      </c>
      <c r="U21" s="15" t="s">
        <v>22</v>
      </c>
    </row>
    <row r="22" spans="1:21" x14ac:dyDescent="0.2">
      <c r="A22" s="25" t="s">
        <v>17</v>
      </c>
      <c r="B22" s="21"/>
      <c r="C22" s="21"/>
      <c r="D22" s="16">
        <v>172665419.02000001</v>
      </c>
      <c r="E22" s="16">
        <v>119501159.89</v>
      </c>
      <c r="F22" s="12">
        <v>183.46847131000001</v>
      </c>
      <c r="G22" s="12">
        <v>131.54298747999999</v>
      </c>
      <c r="H22" s="12">
        <v>202.98097899000001</v>
      </c>
      <c r="I22" s="12">
        <v>149.16439616</v>
      </c>
      <c r="J22" s="13">
        <v>205.99811349000001</v>
      </c>
      <c r="K22" s="13">
        <v>156.88639194999999</v>
      </c>
      <c r="L22" s="12">
        <v>224.69657654</v>
      </c>
      <c r="M22" s="12">
        <v>183.00568941</v>
      </c>
      <c r="N22" s="17">
        <v>227946936.12</v>
      </c>
      <c r="O22" s="17">
        <v>170477701.56</v>
      </c>
      <c r="P22" s="17">
        <v>225096107.56999999</v>
      </c>
      <c r="Q22" s="17">
        <v>151581306.19999999</v>
      </c>
      <c r="R22" s="17">
        <v>220192961.74000001</v>
      </c>
      <c r="S22" s="17">
        <v>152261773.13</v>
      </c>
      <c r="T22" s="17">
        <v>226647806.44</v>
      </c>
      <c r="U22" s="17">
        <v>139168868.09999999</v>
      </c>
    </row>
    <row r="23" spans="1:21" x14ac:dyDescent="0.2">
      <c r="A23" s="25" t="s">
        <v>18</v>
      </c>
      <c r="B23" s="21"/>
      <c r="C23" s="21"/>
      <c r="D23" s="16">
        <v>1289126.53</v>
      </c>
      <c r="E23" s="16">
        <v>0</v>
      </c>
      <c r="F23" s="12">
        <v>1.24</v>
      </c>
      <c r="G23" s="12">
        <v>0</v>
      </c>
      <c r="H23" s="12">
        <v>1.59</v>
      </c>
      <c r="I23" s="12">
        <v>0</v>
      </c>
      <c r="J23" s="13">
        <v>2.8690015199999999</v>
      </c>
      <c r="K23" s="13">
        <v>0</v>
      </c>
      <c r="L23" s="12">
        <v>4.0710001900000004</v>
      </c>
      <c r="M23" s="12">
        <v>0</v>
      </c>
      <c r="N23" s="10">
        <v>5424193.9299999997</v>
      </c>
      <c r="O23" s="12">
        <v>0</v>
      </c>
      <c r="P23" s="10">
        <v>-5290296.0200000014</v>
      </c>
      <c r="Q23" s="12">
        <v>0</v>
      </c>
      <c r="R23" s="10">
        <v>-5049191.58</v>
      </c>
      <c r="S23" s="12">
        <v>0</v>
      </c>
      <c r="T23" s="10">
        <v>-4701585.34</v>
      </c>
      <c r="U23" s="12">
        <v>0</v>
      </c>
    </row>
    <row r="24" spans="1:21" x14ac:dyDescent="0.2">
      <c r="A24" s="25" t="s">
        <v>19</v>
      </c>
      <c r="B24" s="21"/>
      <c r="C24" s="21"/>
      <c r="D24" s="16">
        <v>171376292.49000001</v>
      </c>
      <c r="E24" s="16">
        <v>118212033.36</v>
      </c>
      <c r="F24" s="12">
        <v>182.22847131</v>
      </c>
      <c r="G24" s="12">
        <v>130.30298747999998</v>
      </c>
      <c r="H24" s="12">
        <v>201.39097899000001</v>
      </c>
      <c r="I24" s="12">
        <v>147.57439615999999</v>
      </c>
      <c r="J24" s="13">
        <v>203.12911197</v>
      </c>
      <c r="K24" s="13">
        <v>154.01739042999998</v>
      </c>
      <c r="L24" s="12">
        <v>220.62557634999999</v>
      </c>
      <c r="M24" s="12">
        <v>178.93468922</v>
      </c>
      <c r="N24" s="16">
        <f>N22-N23</f>
        <v>222522742.19</v>
      </c>
      <c r="O24" s="12">
        <v>165.06</v>
      </c>
      <c r="P24" s="16">
        <f>P22+P23</f>
        <v>219805811.54999998</v>
      </c>
      <c r="Q24" s="16">
        <f>Q22+Q23</f>
        <v>151581306.19999999</v>
      </c>
      <c r="R24" s="16">
        <f t="shared" ref="R24:S24" si="0">R22+R23</f>
        <v>215143770.16</v>
      </c>
      <c r="S24" s="16">
        <f t="shared" si="0"/>
        <v>152261773.13</v>
      </c>
      <c r="T24" s="16">
        <v>215143770.16</v>
      </c>
      <c r="U24" s="16">
        <v>152261773.13</v>
      </c>
    </row>
    <row r="25" spans="1:21" x14ac:dyDescent="0.2">
      <c r="A25" s="25" t="s">
        <v>20</v>
      </c>
      <c r="B25" s="21"/>
      <c r="C25" s="21"/>
      <c r="D25" s="16">
        <v>11781108.039999999</v>
      </c>
      <c r="E25" s="16">
        <v>0</v>
      </c>
      <c r="F25" s="12">
        <v>15.42393744</v>
      </c>
      <c r="G25" s="12">
        <v>0</v>
      </c>
      <c r="H25" s="12">
        <v>17.61</v>
      </c>
      <c r="I25" s="12">
        <v>0</v>
      </c>
      <c r="J25" s="13">
        <v>18.627604279999996</v>
      </c>
      <c r="K25" s="13">
        <v>0</v>
      </c>
      <c r="L25" s="12">
        <v>20.284869319999999</v>
      </c>
      <c r="M25" s="12">
        <v>0</v>
      </c>
      <c r="N25" s="12">
        <v>17.8</v>
      </c>
      <c r="O25" s="12">
        <v>0</v>
      </c>
      <c r="P25" s="10">
        <v>22042672</v>
      </c>
      <c r="Q25" s="12">
        <v>0</v>
      </c>
      <c r="R25" s="10">
        <v>22397719.940000001</v>
      </c>
      <c r="S25" s="12">
        <v>0</v>
      </c>
      <c r="T25" s="16">
        <v>22739892.670000002</v>
      </c>
      <c r="U25" s="12">
        <v>0</v>
      </c>
    </row>
    <row r="26" spans="1:21" x14ac:dyDescent="0.2">
      <c r="A26" s="25" t="s">
        <v>21</v>
      </c>
      <c r="B26" s="21"/>
      <c r="C26" s="21"/>
      <c r="D26" s="15">
        <v>0</v>
      </c>
      <c r="E26" s="18">
        <v>9.9700000000000006</v>
      </c>
      <c r="F26" s="15">
        <v>0</v>
      </c>
      <c r="G26" s="18">
        <v>11.84</v>
      </c>
      <c r="H26" s="12">
        <v>0</v>
      </c>
      <c r="I26" s="12">
        <v>11.932964293417985</v>
      </c>
      <c r="J26" s="13">
        <v>0</v>
      </c>
      <c r="K26" s="19">
        <v>12.094481167349823</v>
      </c>
      <c r="L26" s="12">
        <v>0</v>
      </c>
      <c r="M26" s="12">
        <v>11.336465505053509</v>
      </c>
      <c r="N26" s="15">
        <v>0</v>
      </c>
      <c r="O26" s="18">
        <v>10.44</v>
      </c>
      <c r="P26" s="16">
        <v>0</v>
      </c>
      <c r="Q26" s="12">
        <v>10.57</v>
      </c>
      <c r="R26" s="16">
        <v>0</v>
      </c>
      <c r="S26" s="36">
        <v>10.97</v>
      </c>
      <c r="T26" s="13">
        <v>0</v>
      </c>
      <c r="U26" s="19">
        <v>10.79</v>
      </c>
    </row>
    <row r="27" spans="1:21" ht="12.75" customHeight="1" x14ac:dyDescent="0.2">
      <c r="G27" s="7"/>
    </row>
    <row r="28" spans="1:21" s="1" customFormat="1" ht="12.75" customHeight="1" x14ac:dyDescent="0.2">
      <c r="A28" s="1" t="s">
        <v>23</v>
      </c>
    </row>
    <row r="29" spans="1:21" s="1" customFormat="1" ht="12.75" customHeight="1" x14ac:dyDescent="0.2">
      <c r="A29" s="3" t="s">
        <v>24</v>
      </c>
      <c r="B29" s="4" t="s">
        <v>31</v>
      </c>
    </row>
    <row r="30" spans="1:21" s="1" customFormat="1" ht="12.75" customHeight="1" x14ac:dyDescent="0.2">
      <c r="A30" s="3" t="s">
        <v>25</v>
      </c>
      <c r="B30" s="5" t="s">
        <v>26</v>
      </c>
      <c r="C30" s="2"/>
      <c r="D30" s="2"/>
      <c r="E30" s="2"/>
      <c r="F30" s="2"/>
      <c r="G30" s="2"/>
    </row>
    <row r="31" spans="1:21" s="1" customFormat="1" ht="12.75" customHeight="1" x14ac:dyDescent="0.25">
      <c r="A31" s="6" t="s">
        <v>22</v>
      </c>
      <c r="B31" s="4" t="s">
        <v>27</v>
      </c>
      <c r="D31" s="2"/>
      <c r="E31" s="2"/>
      <c r="F31" s="2"/>
    </row>
  </sheetData>
  <mergeCells count="34">
    <mergeCell ref="A8:E8"/>
    <mergeCell ref="A1:E1"/>
    <mergeCell ref="A7:E7"/>
    <mergeCell ref="A2:U2"/>
    <mergeCell ref="A3:U3"/>
    <mergeCell ref="A4:U6"/>
    <mergeCell ref="A14:C14"/>
    <mergeCell ref="A9:C11"/>
    <mergeCell ref="D10:E10"/>
    <mergeCell ref="A12:C12"/>
    <mergeCell ref="A13:C13"/>
    <mergeCell ref="D9:E9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N10:O10"/>
    <mergeCell ref="P10:Q10"/>
    <mergeCell ref="R10:S10"/>
    <mergeCell ref="T10:U10"/>
    <mergeCell ref="F9:M9"/>
    <mergeCell ref="F10:G10"/>
    <mergeCell ref="H10:I10"/>
    <mergeCell ref="J10:K10"/>
    <mergeCell ref="L10:M10"/>
    <mergeCell ref="N9:U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SAM, NADHYA JARKELYS</cp:lastModifiedBy>
  <cp:lastPrinted>2017-05-24T12:59:24Z</cp:lastPrinted>
  <dcterms:created xsi:type="dcterms:W3CDTF">2017-03-23T20:22:54Z</dcterms:created>
  <dcterms:modified xsi:type="dcterms:W3CDTF">2019-03-11T20:07:30Z</dcterms:modified>
</cp:coreProperties>
</file>