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Economica\EEconomicos\Cuadros de Adecuación para tecnología\2018\IV Trimestre 2018\"/>
    </mc:Choice>
  </mc:AlternateContent>
  <bookViews>
    <workbookView xWindow="600" yWindow="75" windowWidth="14115" windowHeight="7995"/>
  </bookViews>
  <sheets>
    <sheet name="Page1_1" sheetId="1" r:id="rId1"/>
  </sheets>
  <calcPr calcId="152511"/>
</workbook>
</file>

<file path=xl/calcChain.xml><?xml version="1.0" encoding="utf-8"?>
<calcChain xmlns="http://schemas.openxmlformats.org/spreadsheetml/2006/main">
  <c r="T24" i="1" l="1"/>
  <c r="U24" i="1"/>
  <c r="R24" i="1" l="1"/>
  <c r="S24" i="1"/>
  <c r="Q24" i="1" l="1"/>
  <c r="P24" i="1"/>
  <c r="N24" i="1" l="1"/>
  <c r="O24" i="1"/>
  <c r="M24" i="1"/>
  <c r="L24" i="1"/>
  <c r="K24" i="1"/>
  <c r="J24" i="1"/>
  <c r="I24" i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<sst xmlns="http://schemas.openxmlformats.org/spreadsheetml/2006/main" count="92" uniqueCount="34">
  <si>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</si>
  <si>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</si>
  <si>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</si>
  <si>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</si>
  <si>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</si>
  <si>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</si>
  <si>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</si>
  <si>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</si>
  <si>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</si>
  <si>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</si>
  <si>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</si>
  <si>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</si>
  <si>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</si>
  <si>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</si>
  <si>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</si>
  <si>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</si>
  <si>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</si>
  <si>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</si>
  <si>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</si>
  <si>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</si>
  <si>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</si>
  <si>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</si>
  <si>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</si>
  <si>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</si>
  <si>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</si>
  <si>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</si>
  <si>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</si>
  <si>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</si>
  <si>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</si>
  <si>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</si>
  <si>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METROBANK, S.A.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</si>
  <si>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</si>
  <si>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</si>
  <si>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t>ADECUACION DE CAPITAL
 A DICIEMBRE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</si>
</sst>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</numFmts>
  <fonts count="1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8"/>
      <name val="Arial"/>
      <family val="2"/>
    </font>
    <font>
      <b/>
      <sz val="12"/>
      <color rgb="FFFFFFFF"/>
      <name val="Tahoma"/>
      <family val="2"/>
    </font>
    <font>
      <sz val="8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/>
      <right style="medium">
        <color theme="0" tint="-0.14999847407452621"/>
      </right>
      <top/>
      <bottom/>
      <diagonal/>
    </border>
    <border>
      <left/>
      <right style="medium">
        <color theme="0" tint="-0.14999847407452621"/>
      </right>
      <top/>
      <bottom style="medium">
        <color rgb="FFCCCCCC"/>
      </bottom>
      <diagonal/>
    </border>
    <border>
      <left style="medium">
        <color rgb="FFCCCCCC"/>
      </left>
      <right style="medium">
        <color theme="0" tint="-0.14999847407452621"/>
      </right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theme="0" tint="-0.14999847407452621"/>
      </right>
      <top style="medium">
        <color rgb="FFCCCCCC"/>
      </top>
      <bottom style="medium">
        <color rgb="FFCCCCCC"/>
      </bottom>
      <diagonal/>
    </border>
    <border>
      <left/>
      <right style="medium">
        <color theme="0" tint="-0.14999847407452621"/>
      </right>
      <top style="thin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rgb="FFCCCCCC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6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166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7" fontId="6" fillId="0" borderId="13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167" fontId="5" fillId="4" borderId="16" xfId="0" applyNumberFormat="1" applyFont="1" applyFill="1" applyBorder="1" applyAlignment="1">
      <alignment horizontal="right" vertical="center" wrapText="1"/>
    </xf>
    <xf numFmtId="167" fontId="5" fillId="0" borderId="13" xfId="0" applyNumberFormat="1" applyFont="1" applyBorder="1" applyAlignment="1">
      <alignment horizontal="right" vertical="top"/>
    </xf>
    <xf numFmtId="167" fontId="13" fillId="0" borderId="16" xfId="0" applyNumberFormat="1" applyFont="1" applyFill="1" applyBorder="1" applyAlignment="1">
      <alignment horizontal="right" vertical="center" wrapText="1"/>
    </xf>
    <xf numFmtId="164" fontId="5" fillId="0" borderId="13" xfId="2" applyFont="1" applyBorder="1" applyAlignment="1">
      <alignment horizontal="right" vertical="top"/>
    </xf>
    <xf numFmtId="10" fontId="0" fillId="0" borderId="0" xfId="3" applyNumberFormat="1" applyFont="1"/>
    <xf numFmtId="4" fontId="0" fillId="0" borderId="0" xfId="0" applyNumberFormat="1"/>
    <xf numFmtId="164" fontId="6" fillId="0" borderId="13" xfId="2" applyFont="1" applyBorder="1" applyAlignment="1">
      <alignment horizontal="right" vertical="top"/>
    </xf>
    <xf numFmtId="167" fontId="6" fillId="4" borderId="16" xfId="0" applyNumberFormat="1" applyFont="1" applyFill="1" applyBorder="1" applyAlignment="1">
      <alignment horizontal="right" vertical="center" wrapText="1"/>
    </xf>
    <xf numFmtId="167" fontId="6" fillId="4" borderId="0" xfId="0" applyNumberFormat="1" applyFont="1" applyFill="1" applyAlignment="1">
      <alignment horizontal="right" vertical="center" wrapText="1"/>
    </xf>
    <xf numFmtId="167" fontId="0" fillId="0" borderId="0" xfId="0" applyNumberFormat="1"/>
    <xf numFmtId="166" fontId="5" fillId="0" borderId="13" xfId="0" applyNumberFormat="1" applyFont="1" applyFill="1" applyBorder="1" applyAlignment="1">
      <alignment horizontal="right" vertical="top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6" xfId="0" applyNumberFormat="1" applyFont="1" applyFill="1" applyBorder="1" applyAlignment="1">
      <alignment horizontal="right" vertical="center" wrapText="1"/>
    </xf>
    <xf numFmtId="0" fontId="7" fillId="3" borderId="17" xfId="0" applyFont="1" applyFill="1" applyBorder="1" applyAlignment="1">
      <alignment horizontal="center" vertical="top"/>
    </xf>
    <xf numFmtId="167" fontId="6" fillId="4" borderId="18" xfId="0" applyNumberFormat="1" applyFont="1" applyFill="1" applyBorder="1" applyAlignment="1">
      <alignment horizontal="right" vertical="center" wrapText="1"/>
    </xf>
    <xf numFmtId="166" fontId="5" fillId="0" borderId="19" xfId="0" applyNumberFormat="1" applyFont="1" applyBorder="1" applyAlignment="1">
      <alignment horizontal="right" vertical="top"/>
    </xf>
    <xf numFmtId="167" fontId="6" fillId="0" borderId="20" xfId="0" applyNumberFormat="1" applyFont="1" applyBorder="1" applyAlignment="1">
      <alignment horizontal="right" vertical="top"/>
    </xf>
    <xf numFmtId="167" fontId="6" fillId="0" borderId="21" xfId="0" applyNumberFormat="1" applyFont="1" applyBorder="1" applyAlignment="1">
      <alignment horizontal="right" vertical="top"/>
    </xf>
    <xf numFmtId="166" fontId="5" fillId="0" borderId="21" xfId="0" applyNumberFormat="1" applyFont="1" applyBorder="1" applyAlignment="1">
      <alignment horizontal="right" vertical="top"/>
    </xf>
    <xf numFmtId="167" fontId="6" fillId="4" borderId="22" xfId="0" applyNumberFormat="1" applyFont="1" applyFill="1" applyBorder="1" applyAlignment="1">
      <alignment horizontal="right" vertical="center" wrapText="1"/>
    </xf>
    <xf numFmtId="167" fontId="6" fillId="4" borderId="23" xfId="0" applyNumberFormat="1" applyFont="1" applyFill="1" applyBorder="1" applyAlignment="1">
      <alignment horizontal="right" vertical="center" wrapText="1"/>
    </xf>
    <xf numFmtId="167" fontId="6" fillId="4" borderId="24" xfId="0" applyNumberFormat="1" applyFont="1" applyFill="1" applyBorder="1" applyAlignment="1">
      <alignment horizontal="right" vertical="center" wrapText="1"/>
    </xf>
    <xf numFmtId="166" fontId="5" fillId="0" borderId="25" xfId="0" applyNumberFormat="1" applyFont="1" applyBorder="1" applyAlignment="1">
      <alignment horizontal="right" vertical="top"/>
    </xf>
    <xf numFmtId="167" fontId="6" fillId="4" borderId="26" xfId="0" applyNumberFormat="1" applyFont="1" applyFill="1" applyBorder="1" applyAlignment="1">
      <alignment horizontal="right" vertical="center" wrapText="1"/>
    </xf>
    <xf numFmtId="167" fontId="6" fillId="5" borderId="0" xfId="0" applyNumberFormat="1" applyFont="1" applyFill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top"/>
    </xf>
    <xf numFmtId="0" fontId="5" fillId="3" borderId="5" xfId="0" applyFont="1" applyFill="1" applyBorder="1" applyAlignment="1">
      <alignment horizontal="center" vertical="top"/>
    </xf>
    <xf numFmtId="0" fontId="0" fillId="3" borderId="7" xfId="0" applyFill="1" applyBorder="1"/>
    <xf numFmtId="0" fontId="0" fillId="3" borderId="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5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14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5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167" fontId="15" fillId="0" borderId="16" xfId="0" applyNumberFormat="1" applyFont="1" applyFill="1" applyBorder="1" applyAlignment="1">
      <alignment horizontal="right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U26" sqref="U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7.7109375" customWidth="1"/>
    <col min="5" max="5" width="7.28515625" customWidth="1"/>
    <col min="6" max="6" width="7.7109375" customWidth="1"/>
    <col min="7" max="7" width="6.85546875" customWidth="1"/>
    <col min="8" max="9" width="7.7109375" customWidth="1"/>
    <col min="10" max="10" width="8" customWidth="1"/>
    <col min="11" max="11" width="7" customWidth="1"/>
    <col min="12" max="12" width="7.85546875" customWidth="1"/>
    <col min="13" max="13" width="6.42578125" customWidth="1"/>
    <col min="14" max="14" width="7.5703125" customWidth="1"/>
    <col min="15" max="15" width="7.28515625" customWidth="1"/>
    <col min="16" max="19" width="8.28515625" customWidth="1"/>
    <col min="20" max="21" width="12.140625" bestFit="1" customWidth="1"/>
  </cols>
  <sheetData>
    <row r="1" spans="1:29" x14ac:dyDescent="0.2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29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9" ht="19.5" customHeight="1" x14ac:dyDescent="0.2">
      <c r="A3" s="48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11"/>
      <c r="W3" s="11"/>
      <c r="X3" s="11"/>
      <c r="Y3" s="11"/>
      <c r="Z3" s="11"/>
      <c r="AA3" s="11"/>
      <c r="AB3" s="11"/>
      <c r="AC3" s="11"/>
    </row>
    <row r="4" spans="1:29" ht="18.75" customHeight="1" x14ac:dyDescent="0.2">
      <c r="A4" s="46" t="s">
        <v>33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9" ht="18.7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9" ht="18.7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9" ht="12.75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29" ht="13.5" thickBot="1" x14ac:dyDescent="0.25">
      <c r="A8" s="41" t="s">
        <v>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29" ht="13.5" thickBot="1" x14ac:dyDescent="0.25">
      <c r="A9" s="50" t="s">
        <v>0</v>
      </c>
      <c r="B9" s="51"/>
      <c r="C9" s="52"/>
      <c r="D9" s="61">
        <v>2016</v>
      </c>
      <c r="E9" s="62"/>
      <c r="F9" s="38" t="s">
        <v>29</v>
      </c>
      <c r="G9" s="39"/>
      <c r="H9" s="39"/>
      <c r="I9" s="39"/>
      <c r="J9" s="39"/>
      <c r="K9" s="39"/>
      <c r="L9" s="39"/>
      <c r="M9" s="40"/>
      <c r="N9" s="38" t="s">
        <v>31</v>
      </c>
      <c r="O9" s="39"/>
      <c r="P9" s="39"/>
      <c r="Q9" s="39"/>
      <c r="R9" s="39"/>
      <c r="S9" s="39"/>
      <c r="T9" s="39"/>
      <c r="U9" s="40"/>
    </row>
    <row r="10" spans="1:29" ht="13.5" thickBot="1" x14ac:dyDescent="0.25">
      <c r="A10" s="53"/>
      <c r="B10" s="44"/>
      <c r="C10" s="54"/>
      <c r="D10" s="58" t="s">
        <v>2</v>
      </c>
      <c r="E10" s="40"/>
      <c r="F10" s="58" t="s">
        <v>3</v>
      </c>
      <c r="G10" s="40"/>
      <c r="H10" s="58" t="s">
        <v>4</v>
      </c>
      <c r="I10" s="40"/>
      <c r="J10" s="59" t="s">
        <v>28</v>
      </c>
      <c r="K10" s="60"/>
      <c r="L10" s="58" t="s">
        <v>2</v>
      </c>
      <c r="M10" s="40"/>
      <c r="N10" s="58" t="s">
        <v>3</v>
      </c>
      <c r="O10" s="40"/>
      <c r="P10" s="58" t="s">
        <v>4</v>
      </c>
      <c r="Q10" s="40"/>
      <c r="R10" s="59" t="s">
        <v>28</v>
      </c>
      <c r="S10" s="60"/>
      <c r="T10" s="58" t="s">
        <v>2</v>
      </c>
      <c r="U10" s="40"/>
    </row>
    <row r="11" spans="1:29" ht="13.5" thickBot="1" x14ac:dyDescent="0.25">
      <c r="A11" s="55"/>
      <c r="B11" s="56"/>
      <c r="C11" s="57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25" t="s">
        <v>5</v>
      </c>
      <c r="O11" s="25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9" ht="13.5" thickBot="1" x14ac:dyDescent="0.25">
      <c r="A12" s="49" t="s">
        <v>7</v>
      </c>
      <c r="B12" s="39"/>
      <c r="C12" s="40"/>
      <c r="D12" s="12">
        <v>162791556.81999999</v>
      </c>
      <c r="E12" s="12">
        <v>0</v>
      </c>
      <c r="F12" s="10">
        <v>135102190.90000001</v>
      </c>
      <c r="G12" s="10">
        <v>0</v>
      </c>
      <c r="H12" s="10">
        <v>161857645.83000001</v>
      </c>
      <c r="I12" s="10">
        <v>0</v>
      </c>
      <c r="J12" s="19">
        <v>142849852.83000001</v>
      </c>
      <c r="K12" s="19">
        <v>0</v>
      </c>
      <c r="L12" s="10">
        <v>179734542.46000001</v>
      </c>
      <c r="M12" s="28">
        <v>0</v>
      </c>
      <c r="N12" s="31">
        <v>157387374.83000001</v>
      </c>
      <c r="O12" s="35">
        <v>0</v>
      </c>
      <c r="P12" s="20">
        <v>153223552.44999999</v>
      </c>
      <c r="Q12" s="20">
        <v>0</v>
      </c>
      <c r="R12" s="10">
        <v>166801735.75</v>
      </c>
      <c r="S12" s="10">
        <v>0</v>
      </c>
      <c r="T12" s="63">
        <v>181797476.5</v>
      </c>
      <c r="U12" s="63">
        <v>0</v>
      </c>
    </row>
    <row r="13" spans="1:29" ht="13.5" thickBot="1" x14ac:dyDescent="0.25">
      <c r="A13" s="49" t="s">
        <v>8</v>
      </c>
      <c r="B13" s="39"/>
      <c r="C13" s="40"/>
      <c r="D13" s="12">
        <v>65517831.939999998</v>
      </c>
      <c r="E13" s="12">
        <v>6551783.2000000002</v>
      </c>
      <c r="F13" s="10">
        <v>111326045.63</v>
      </c>
      <c r="G13" s="10">
        <v>11132604.559999999</v>
      </c>
      <c r="H13" s="10">
        <v>76878504.799999997</v>
      </c>
      <c r="I13" s="10">
        <v>7687850.4800000004</v>
      </c>
      <c r="J13" s="19">
        <v>63361818.219999999</v>
      </c>
      <c r="K13" s="19">
        <v>6336181.8300000001</v>
      </c>
      <c r="L13" s="10">
        <v>58024068.100000001</v>
      </c>
      <c r="M13" s="29">
        <v>5802406.8100000015</v>
      </c>
      <c r="N13" s="32">
        <v>78801312.980000004</v>
      </c>
      <c r="O13" s="26">
        <v>7880131.2999999998</v>
      </c>
      <c r="P13" s="20">
        <v>44903834.490000002</v>
      </c>
      <c r="Q13" s="20">
        <v>4490383.45</v>
      </c>
      <c r="R13" s="10">
        <v>81786991.269999996</v>
      </c>
      <c r="S13" s="10">
        <v>8178699.1299999999</v>
      </c>
      <c r="T13" s="63">
        <v>72055013.010000005</v>
      </c>
      <c r="U13" s="63">
        <v>7205501.3099999996</v>
      </c>
    </row>
    <row r="14" spans="1:29" ht="13.5" thickBot="1" x14ac:dyDescent="0.25">
      <c r="A14" s="49" t="s">
        <v>9</v>
      </c>
      <c r="B14" s="39"/>
      <c r="C14" s="40"/>
      <c r="D14" s="12">
        <v>40577246.130000003</v>
      </c>
      <c r="E14" s="12">
        <v>8115449.2200000007</v>
      </c>
      <c r="F14" s="10">
        <v>55757962.859999999</v>
      </c>
      <c r="G14" s="10">
        <v>11151592.57</v>
      </c>
      <c r="H14" s="10">
        <v>32938071.059999999</v>
      </c>
      <c r="I14" s="10">
        <v>6587614.21</v>
      </c>
      <c r="J14" s="19">
        <v>25356977.280000001</v>
      </c>
      <c r="K14" s="19">
        <v>5071395.46</v>
      </c>
      <c r="L14" s="10">
        <v>63701012.100000001</v>
      </c>
      <c r="M14" s="29">
        <v>12740202.42</v>
      </c>
      <c r="N14" s="32">
        <v>40025617.009999998</v>
      </c>
      <c r="O14" s="33">
        <v>8005123.4000000004</v>
      </c>
      <c r="P14" s="20">
        <v>67779950.890000001</v>
      </c>
      <c r="Q14" s="20">
        <v>13555990.180000002</v>
      </c>
      <c r="R14" s="10">
        <v>52374942.359999999</v>
      </c>
      <c r="S14" s="10">
        <v>10474988.48</v>
      </c>
      <c r="T14" s="63">
        <v>47453486.82</v>
      </c>
      <c r="U14" s="63">
        <v>9490697.370000001</v>
      </c>
    </row>
    <row r="15" spans="1:29" ht="13.5" thickBot="1" x14ac:dyDescent="0.25">
      <c r="A15" s="49" t="s">
        <v>10</v>
      </c>
      <c r="B15" s="39"/>
      <c r="C15" s="40"/>
      <c r="D15" s="12">
        <v>6849359.4000000004</v>
      </c>
      <c r="E15" s="12">
        <v>2397275.79</v>
      </c>
      <c r="F15" s="10">
        <v>7383703.4099999992</v>
      </c>
      <c r="G15" s="10">
        <v>2584296.2000000002</v>
      </c>
      <c r="H15" s="10">
        <v>6229130.7000000002</v>
      </c>
      <c r="I15" s="10">
        <v>2180195.75</v>
      </c>
      <c r="J15" s="19">
        <v>8500101.6699999999</v>
      </c>
      <c r="K15" s="19">
        <v>2975035.58</v>
      </c>
      <c r="L15" s="10">
        <v>9819094</v>
      </c>
      <c r="M15" s="29">
        <v>3436682.9</v>
      </c>
      <c r="N15" s="33">
        <v>9634441.1900000013</v>
      </c>
      <c r="O15" s="26">
        <v>3372054.42</v>
      </c>
      <c r="P15" s="20">
        <v>9805620.9199999999</v>
      </c>
      <c r="Q15" s="20">
        <v>3431967.33</v>
      </c>
      <c r="R15" s="10">
        <v>8563915.9299999997</v>
      </c>
      <c r="S15" s="10">
        <v>2997370.57</v>
      </c>
      <c r="T15" s="63">
        <v>8759170.4100000001</v>
      </c>
      <c r="U15" s="63">
        <v>3065709.64</v>
      </c>
    </row>
    <row r="16" spans="1:29" ht="13.5" thickBot="1" x14ac:dyDescent="0.25">
      <c r="A16" s="49" t="s">
        <v>11</v>
      </c>
      <c r="B16" s="39"/>
      <c r="C16" s="40"/>
      <c r="D16" s="12">
        <v>224940576.05000001</v>
      </c>
      <c r="E16" s="12">
        <v>112470288.05</v>
      </c>
      <c r="F16" s="10">
        <v>229136951.47999999</v>
      </c>
      <c r="G16" s="10">
        <v>114568475.73999999</v>
      </c>
      <c r="H16" s="10">
        <v>244895824.63999999</v>
      </c>
      <c r="I16" s="10">
        <v>122447912.33</v>
      </c>
      <c r="J16" s="19">
        <v>247924436.53</v>
      </c>
      <c r="K16" s="19">
        <v>123962218.27</v>
      </c>
      <c r="L16" s="10">
        <v>244919640.93000001</v>
      </c>
      <c r="M16" s="29">
        <v>122459820.47</v>
      </c>
      <c r="N16" s="26">
        <v>249032661.27000001</v>
      </c>
      <c r="O16" s="32">
        <v>124516330.64</v>
      </c>
      <c r="P16" s="20">
        <v>230883496.53999999</v>
      </c>
      <c r="Q16" s="20">
        <v>115441748.29000001</v>
      </c>
      <c r="R16" s="10">
        <v>249441649.24000001</v>
      </c>
      <c r="S16" s="10">
        <v>124720824.65000001</v>
      </c>
      <c r="T16" s="63">
        <v>237540415.09999999</v>
      </c>
      <c r="U16" s="63">
        <v>118770207.56999999</v>
      </c>
    </row>
    <row r="17" spans="1:21" ht="13.5" thickBot="1" x14ac:dyDescent="0.25">
      <c r="A17" s="49" t="s">
        <v>12</v>
      </c>
      <c r="B17" s="39"/>
      <c r="C17" s="40"/>
      <c r="D17" s="12">
        <v>747910357.99000001</v>
      </c>
      <c r="E17" s="12">
        <v>747910357.99000001</v>
      </c>
      <c r="F17" s="10">
        <v>760436304.32000005</v>
      </c>
      <c r="G17" s="10">
        <v>760436304.32000005</v>
      </c>
      <c r="H17" s="10">
        <v>777961896.36000001</v>
      </c>
      <c r="I17" s="10">
        <v>777961896.36000001</v>
      </c>
      <c r="J17" s="19">
        <v>798874852.77999997</v>
      </c>
      <c r="K17" s="19">
        <v>798874852.77999997</v>
      </c>
      <c r="L17" s="10">
        <v>809341689.75</v>
      </c>
      <c r="M17" s="29">
        <v>809341689.75</v>
      </c>
      <c r="N17" s="32">
        <v>842554019.90999997</v>
      </c>
      <c r="O17" s="33">
        <v>842554019.90999997</v>
      </c>
      <c r="P17" s="20">
        <v>835436631.55999994</v>
      </c>
      <c r="Q17" s="20">
        <v>835436631.55999994</v>
      </c>
      <c r="R17" s="10">
        <v>789546699.94000006</v>
      </c>
      <c r="S17" s="10">
        <v>789546699.94000006</v>
      </c>
      <c r="T17" s="63">
        <v>799881922.21000004</v>
      </c>
      <c r="U17" s="63">
        <v>799881922.21000004</v>
      </c>
    </row>
    <row r="18" spans="1:21" ht="13.5" thickBot="1" x14ac:dyDescent="0.25">
      <c r="A18" s="49" t="s">
        <v>13</v>
      </c>
      <c r="B18" s="39"/>
      <c r="C18" s="40"/>
      <c r="D18" s="12">
        <v>33058850.73</v>
      </c>
      <c r="E18" s="12">
        <v>41323563.420000002</v>
      </c>
      <c r="F18" s="10">
        <v>30578643.73</v>
      </c>
      <c r="G18" s="10">
        <v>38223304.659999996</v>
      </c>
      <c r="H18" s="10">
        <v>31593121.18</v>
      </c>
      <c r="I18" s="10">
        <v>39491401.479999997</v>
      </c>
      <c r="J18" s="19">
        <v>32392181.469999999</v>
      </c>
      <c r="K18" s="19">
        <v>40490226.829999998</v>
      </c>
      <c r="L18" s="10">
        <v>31746184.800000001</v>
      </c>
      <c r="M18" s="29">
        <v>39682731.009999998</v>
      </c>
      <c r="N18" s="33">
        <v>31423162.899999999</v>
      </c>
      <c r="O18" s="26">
        <v>39278953.630000003</v>
      </c>
      <c r="P18" s="20">
        <v>39367032.310000002</v>
      </c>
      <c r="Q18" s="20">
        <v>49208790.399999999</v>
      </c>
      <c r="R18" s="10">
        <v>40267599.560000002</v>
      </c>
      <c r="S18" s="10">
        <v>50334499.460000001</v>
      </c>
      <c r="T18" s="63">
        <v>37606145.719999999</v>
      </c>
      <c r="U18" s="63">
        <v>47007682.149999999</v>
      </c>
    </row>
    <row r="19" spans="1:21" ht="13.5" thickBot="1" x14ac:dyDescent="0.25">
      <c r="A19" s="49" t="s">
        <v>14</v>
      </c>
      <c r="B19" s="39"/>
      <c r="C19" s="40"/>
      <c r="D19" s="12">
        <v>353941.32</v>
      </c>
      <c r="E19" s="12">
        <v>530911.98</v>
      </c>
      <c r="F19" s="10">
        <v>5265043.9400000004</v>
      </c>
      <c r="G19" s="10">
        <v>7897565.9099999992</v>
      </c>
      <c r="H19" s="13">
        <v>5384960.7300000004</v>
      </c>
      <c r="I19" s="13">
        <v>8077441.0999999996</v>
      </c>
      <c r="J19" s="19">
        <v>5702484.1900000004</v>
      </c>
      <c r="K19" s="19">
        <v>8553726.290000001</v>
      </c>
      <c r="L19" s="10">
        <v>1440087.06</v>
      </c>
      <c r="M19" s="29">
        <v>2160130.58</v>
      </c>
      <c r="N19" s="26">
        <v>474972.54</v>
      </c>
      <c r="O19" s="33">
        <v>712458.81</v>
      </c>
      <c r="P19" s="20">
        <v>763286.02</v>
      </c>
      <c r="Q19" s="20">
        <v>1144929.03</v>
      </c>
      <c r="R19" s="10">
        <v>790163.73</v>
      </c>
      <c r="S19" s="10">
        <v>1185245.6000000001</v>
      </c>
      <c r="T19" s="63">
        <v>2192461.54</v>
      </c>
      <c r="U19" s="63">
        <v>3288692.31</v>
      </c>
    </row>
    <row r="20" spans="1:21" ht="13.5" thickBot="1" x14ac:dyDescent="0.25">
      <c r="A20" s="49" t="s">
        <v>15</v>
      </c>
      <c r="B20" s="39"/>
      <c r="C20" s="40"/>
      <c r="D20" s="5" t="s">
        <v>22</v>
      </c>
      <c r="E20" s="5" t="s">
        <v>22</v>
      </c>
      <c r="F20" s="5" t="s">
        <v>22</v>
      </c>
      <c r="G20" s="5" t="s">
        <v>22</v>
      </c>
      <c r="H20" s="5" t="s">
        <v>22</v>
      </c>
      <c r="I20" s="5" t="s">
        <v>22</v>
      </c>
      <c r="J20" s="5" t="s">
        <v>22</v>
      </c>
      <c r="K20" s="5" t="s">
        <v>22</v>
      </c>
      <c r="L20" s="5" t="s">
        <v>22</v>
      </c>
      <c r="M20" s="30" t="s">
        <v>22</v>
      </c>
      <c r="N20" s="34" t="s">
        <v>22</v>
      </c>
      <c r="O20" s="27" t="s">
        <v>22</v>
      </c>
      <c r="P20" s="27" t="s">
        <v>22</v>
      </c>
      <c r="Q20" s="27" t="s">
        <v>22</v>
      </c>
      <c r="R20" s="27" t="s">
        <v>22</v>
      </c>
      <c r="S20" s="27" t="s">
        <v>22</v>
      </c>
      <c r="T20" s="27" t="s">
        <v>22</v>
      </c>
      <c r="U20" s="27" t="s">
        <v>22</v>
      </c>
    </row>
    <row r="21" spans="1:21" ht="13.5" thickBot="1" x14ac:dyDescent="0.25">
      <c r="A21" s="49" t="s">
        <v>16</v>
      </c>
      <c r="B21" s="39"/>
      <c r="C21" s="40"/>
      <c r="D21" s="5" t="s">
        <v>22</v>
      </c>
      <c r="E21" s="5" t="s">
        <v>22</v>
      </c>
      <c r="F21" s="5" t="s">
        <v>22</v>
      </c>
      <c r="G21" s="5" t="s">
        <v>22</v>
      </c>
      <c r="H21" s="5" t="s">
        <v>22</v>
      </c>
      <c r="I21" s="5" t="s">
        <v>22</v>
      </c>
      <c r="J21" s="22" t="s">
        <v>22</v>
      </c>
      <c r="K21" s="22" t="s">
        <v>22</v>
      </c>
      <c r="L21" s="22" t="s">
        <v>22</v>
      </c>
      <c r="M21" s="22" t="s">
        <v>22</v>
      </c>
      <c r="N21" s="22" t="s">
        <v>22</v>
      </c>
      <c r="O21" s="22" t="s">
        <v>22</v>
      </c>
      <c r="P21" s="22" t="s">
        <v>22</v>
      </c>
      <c r="Q21" s="22" t="s">
        <v>22</v>
      </c>
      <c r="R21" s="22" t="s">
        <v>22</v>
      </c>
      <c r="S21" s="22" t="s">
        <v>22</v>
      </c>
      <c r="T21" s="22" t="s">
        <v>22</v>
      </c>
      <c r="U21" s="22" t="s">
        <v>22</v>
      </c>
    </row>
    <row r="22" spans="1:21" ht="13.5" thickBot="1" x14ac:dyDescent="0.25">
      <c r="A22" s="49" t="s">
        <v>17</v>
      </c>
      <c r="B22" s="39"/>
      <c r="C22" s="40"/>
      <c r="D22" s="14">
        <v>1281999720.3800001</v>
      </c>
      <c r="E22" s="14">
        <v>919299629.64999998</v>
      </c>
      <c r="F22" s="10">
        <v>1334986846.27</v>
      </c>
      <c r="G22" s="10">
        <v>945994143.96000004</v>
      </c>
      <c r="H22" s="10">
        <v>1337739155.3</v>
      </c>
      <c r="I22" s="10">
        <v>964434311.71000004</v>
      </c>
      <c r="J22" s="24">
        <v>1324962704.97</v>
      </c>
      <c r="K22" s="24">
        <v>986263637.03999996</v>
      </c>
      <c r="L22" s="23">
        <v>1398726319.2</v>
      </c>
      <c r="M22" s="23">
        <v>995623663.94000006</v>
      </c>
      <c r="N22" s="23">
        <v>1409333562.6300001</v>
      </c>
      <c r="O22" s="23">
        <v>1026319072.11</v>
      </c>
      <c r="P22" s="36">
        <v>1382163405.1800001</v>
      </c>
      <c r="Q22" s="36">
        <v>1022710440.24</v>
      </c>
      <c r="R22" s="10">
        <v>1389573697.78</v>
      </c>
      <c r="S22" s="10">
        <v>987438327.83000004</v>
      </c>
      <c r="T22" s="10">
        <v>1387286091.3099999</v>
      </c>
      <c r="U22" s="10">
        <v>988710412.55999994</v>
      </c>
    </row>
    <row r="23" spans="1:21" ht="13.5" thickBot="1" x14ac:dyDescent="0.25">
      <c r="A23" s="49" t="s">
        <v>18</v>
      </c>
      <c r="B23" s="39"/>
      <c r="C23" s="40"/>
      <c r="D23" s="12">
        <v>-3833482.92</v>
      </c>
      <c r="E23" s="13">
        <v>0</v>
      </c>
      <c r="F23" s="10">
        <v>-4083707.42</v>
      </c>
      <c r="G23" s="10">
        <v>0</v>
      </c>
      <c r="H23" s="10">
        <v>-4465651.75</v>
      </c>
      <c r="I23" s="10">
        <v>0</v>
      </c>
      <c r="J23" s="10">
        <v>-4422950.3</v>
      </c>
      <c r="K23" s="2">
        <v>0</v>
      </c>
      <c r="L23" s="20">
        <v>-4798307.9700000007</v>
      </c>
      <c r="M23" s="2">
        <v>0</v>
      </c>
      <c r="N23" s="20">
        <v>-8837531.3300000001</v>
      </c>
      <c r="O23" s="20">
        <v>0</v>
      </c>
      <c r="P23" s="20">
        <v>-7865936.9000000004</v>
      </c>
      <c r="Q23" s="20">
        <v>0</v>
      </c>
      <c r="R23" s="10">
        <v>-10069741.120000001</v>
      </c>
      <c r="S23" s="10">
        <v>0</v>
      </c>
      <c r="T23" s="10">
        <v>-10753921.640000001</v>
      </c>
      <c r="U23" s="10">
        <v>0</v>
      </c>
    </row>
    <row r="24" spans="1:21" ht="13.5" thickBot="1" x14ac:dyDescent="0.25">
      <c r="A24" s="49" t="s">
        <v>19</v>
      </c>
      <c r="B24" s="39"/>
      <c r="C24" s="40"/>
      <c r="D24" s="13">
        <f>D22+D23</f>
        <v>1278166237.46</v>
      </c>
      <c r="E24" s="13">
        <f>E22+D23</f>
        <v>915466146.73000002</v>
      </c>
      <c r="F24" s="13">
        <f>F22+F23</f>
        <v>1330903138.8499999</v>
      </c>
      <c r="G24" s="13">
        <f>G22+F23</f>
        <v>941910436.54000008</v>
      </c>
      <c r="H24" s="10">
        <f>H22+H23</f>
        <v>1333273503.55</v>
      </c>
      <c r="I24" s="10">
        <f>I22+I23</f>
        <v>964434311.71000004</v>
      </c>
      <c r="J24" s="10">
        <f>J22+J23</f>
        <v>1320539754.6700001</v>
      </c>
      <c r="K24" s="10">
        <f>K22+K23</f>
        <v>986263637.03999996</v>
      </c>
      <c r="L24" s="10">
        <f>L22+L23</f>
        <v>1393928011.23</v>
      </c>
      <c r="M24" s="10">
        <f>M22+L23</f>
        <v>990825355.97000003</v>
      </c>
      <c r="N24" s="10">
        <f>N22+N23</f>
        <v>1400496031.3000002</v>
      </c>
      <c r="O24" s="10">
        <f>O22+N23</f>
        <v>1017481540.78</v>
      </c>
      <c r="P24" s="10">
        <f>P22+P23</f>
        <v>1374297468.28</v>
      </c>
      <c r="Q24" s="10">
        <f>Q22+P23</f>
        <v>1014844503.34</v>
      </c>
      <c r="R24" s="10">
        <f>R22+R23</f>
        <v>1379503956.6600001</v>
      </c>
      <c r="S24" s="10">
        <f>S22+R23</f>
        <v>977368586.71000004</v>
      </c>
      <c r="T24" s="10">
        <f>T22+T23</f>
        <v>1376532169.6699998</v>
      </c>
      <c r="U24" s="10">
        <f>U22+T23</f>
        <v>977956490.91999996</v>
      </c>
    </row>
    <row r="25" spans="1:21" ht="13.5" thickBot="1" x14ac:dyDescent="0.25">
      <c r="A25" s="49" t="s">
        <v>20</v>
      </c>
      <c r="B25" s="39"/>
      <c r="C25" s="40"/>
      <c r="D25" s="13">
        <v>129192456.76000001</v>
      </c>
      <c r="E25" s="13">
        <v>0</v>
      </c>
      <c r="F25" s="10">
        <v>132455922.45</v>
      </c>
      <c r="G25" s="10">
        <v>0</v>
      </c>
      <c r="H25" s="10">
        <v>133870168.67999999</v>
      </c>
      <c r="I25" s="2">
        <v>0</v>
      </c>
      <c r="J25" s="10">
        <v>138465888.36000001</v>
      </c>
      <c r="K25" s="2">
        <v>0</v>
      </c>
      <c r="L25" s="21">
        <v>139109608.75999999</v>
      </c>
      <c r="M25" s="2">
        <v>0</v>
      </c>
      <c r="N25" s="21">
        <v>138096144.27000001</v>
      </c>
      <c r="O25" s="10">
        <v>0</v>
      </c>
      <c r="P25" s="21">
        <v>134384529.22</v>
      </c>
      <c r="Q25" s="10">
        <v>0</v>
      </c>
      <c r="R25" s="10">
        <v>136937125.74000001</v>
      </c>
      <c r="S25" s="10">
        <v>0</v>
      </c>
      <c r="T25" s="21">
        <v>143516801.94999999</v>
      </c>
      <c r="U25" s="10">
        <v>0</v>
      </c>
    </row>
    <row r="26" spans="1:21" ht="13.5" thickBot="1" x14ac:dyDescent="0.25">
      <c r="A26" s="49" t="s">
        <v>21</v>
      </c>
      <c r="B26" s="39"/>
      <c r="C26" s="40"/>
      <c r="D26" s="5">
        <v>0</v>
      </c>
      <c r="E26" s="15">
        <v>14.11</v>
      </c>
      <c r="F26" s="2">
        <v>0</v>
      </c>
      <c r="G26" s="2">
        <v>14.06</v>
      </c>
      <c r="H26" s="2">
        <v>0</v>
      </c>
      <c r="I26" s="18">
        <v>13.88</v>
      </c>
      <c r="J26" s="2">
        <v>0</v>
      </c>
      <c r="K26" s="2">
        <v>14.04</v>
      </c>
      <c r="L26" s="2">
        <v>0</v>
      </c>
      <c r="M26" s="18">
        <v>14.04</v>
      </c>
      <c r="N26" s="10">
        <v>0</v>
      </c>
      <c r="O26" s="18">
        <v>13.57</v>
      </c>
      <c r="P26" s="10">
        <v>0</v>
      </c>
      <c r="Q26" s="37">
        <v>13.24</v>
      </c>
      <c r="R26" s="10">
        <v>0</v>
      </c>
      <c r="S26" s="18">
        <v>14.01</v>
      </c>
      <c r="T26" s="10">
        <v>0</v>
      </c>
      <c r="U26" s="37">
        <v>14.68</v>
      </c>
    </row>
    <row r="27" spans="1:21" ht="12.75" customHeight="1" x14ac:dyDescent="0.2">
      <c r="N27" s="17"/>
      <c r="R27" s="16"/>
      <c r="S27" s="16"/>
      <c r="T27" s="16"/>
    </row>
    <row r="28" spans="1:21" s="3" customFormat="1" ht="12.75" customHeight="1" x14ac:dyDescent="0.2">
      <c r="A28" s="3" t="s">
        <v>23</v>
      </c>
      <c r="N28" s="16"/>
      <c r="O28" s="16"/>
      <c r="P28" s="16"/>
      <c r="Q28" s="16"/>
      <c r="U28" s="16"/>
    </row>
    <row r="29" spans="1:21" s="3" customFormat="1" ht="12.75" customHeight="1" x14ac:dyDescent="0.2">
      <c r="A29" s="6" t="s">
        <v>24</v>
      </c>
      <c r="B29" s="7" t="s">
        <v>32</v>
      </c>
    </row>
    <row r="30" spans="1:21" s="3" customFormat="1" ht="12.75" customHeight="1" x14ac:dyDescent="0.2">
      <c r="A30" s="6" t="s">
        <v>25</v>
      </c>
      <c r="B30" s="8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9" t="s">
        <v>22</v>
      </c>
      <c r="B31" s="7" t="s">
        <v>27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CABALLERO, OVIDIO</cp:lastModifiedBy>
  <cp:lastPrinted>2017-05-24T12:59:24Z</cp:lastPrinted>
  <dcterms:created xsi:type="dcterms:W3CDTF">2017-03-23T20:22:54Z</dcterms:created>
  <dcterms:modified xsi:type="dcterms:W3CDTF">2019-03-13T15:30:58Z</dcterms:modified>
</cp:coreProperties>
</file>