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9\1er_trimestre\"/>
    </mc:Choice>
  </mc:AlternateContent>
  <xr:revisionPtr revIDLastSave="0" documentId="8_{15C527D6-9079-4F18-992E-A170793933D7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72" i="1" l="1"/>
  <c r="R71" i="1"/>
  <c r="R70" i="1"/>
</calcChain>
</file>

<file path=xl/sharedStrings.xml><?xml version="1.0" encoding="utf-8"?>
<sst xmlns="http://schemas.openxmlformats.org/spreadsheetml/2006/main" count="107" uniqueCount="90">
  <si>
    <t/>
  </si>
  <si>
    <t>BANCO DAVIVIENDA (PANAMÁ), S.A.</t>
  </si>
  <si>
    <t>ESTADISTICAS FINANCIERAS
 A MARZO 2019
( En Miles de Balboas)</t>
  </si>
  <si>
    <t>007</t>
  </si>
  <si>
    <t>2017</t>
  </si>
  <si>
    <t>2018</t>
  </si>
  <si>
    <t>2019</t>
  </si>
  <si>
    <t>Diciembre</t>
  </si>
  <si>
    <t>Marzo</t>
  </si>
  <si>
    <t>Junio</t>
  </si>
  <si>
    <t>Septiembre</t>
  </si>
  <si>
    <t>BALANCE DE SITUACION</t>
  </si>
  <si>
    <t>TOTAL DE ACTIVOS</t>
  </si>
  <si>
    <t>ACTIVOS LIQUIDOS</t>
  </si>
  <si>
    <t>TOTAL DE PRESTAMOS</t>
  </si>
  <si>
    <t>LOCALES</t>
  </si>
  <si>
    <t>EXTRANJEROS</t>
  </si>
  <si>
    <t>TOTAL DE INVERSIONES</t>
  </si>
  <si>
    <t>TOTAL DE DEPOSITOS</t>
  </si>
  <si>
    <t>DEPOSITOS DE OFICIALES</t>
  </si>
  <si>
    <t>DEPOSITOS DE PARTICULARES</t>
  </si>
  <si>
    <t>DEPOSITOS DE BANCOS</t>
  </si>
  <si>
    <t>PATRIMONIO TOTAL</t>
  </si>
  <si>
    <t>PROMEDIO  (12 MESES)</t>
  </si>
  <si>
    <t>ACTIVOS GENERADORES DE INGRESOS</t>
  </si>
  <si>
    <t>ESTADO DE GANANCIAS Y PERDIDAS</t>
  </si>
  <si>
    <t>INGRESOS POR INTERESES</t>
  </si>
  <si>
    <t>EGRESOS DE OPERACIONES</t>
  </si>
  <si>
    <t>INGRESO NETO DE INTERESES</t>
  </si>
  <si>
    <t>OTROS INGRESOS</t>
  </si>
  <si>
    <t>INGRESO DE OPERACIONES</t>
  </si>
  <si>
    <t>EGRESOS GENERALES</t>
  </si>
  <si>
    <t>UTILIDAD ANTES DE PROVISIONES</t>
  </si>
  <si>
    <t>UTILIDAD DEL PERIODO</t>
  </si>
  <si>
    <t>CALIDAD DE ACTIVOS</t>
  </si>
  <si>
    <t>TOTAL DE PRESTAMOS VENCIDOS</t>
  </si>
  <si>
    <t>TOTAL PROVISIONES PARA PRESTAMOS</t>
  </si>
  <si>
    <t>PRESTAMOS VENCIDOS / PRESTAMOS TOTALES (%)</t>
  </si>
  <si>
    <t>PROVISIONES / PRESTAMOS VENCIDOS (%)</t>
  </si>
  <si>
    <t>PROVISIONES PARA PRESTAMOS / PRESTAMOS TOTALES (%)</t>
  </si>
  <si>
    <t>RAZONES DE CAPITAL</t>
  </si>
  <si>
    <t>PATRIMONIO / ACTIVOS TOTALES (%)</t>
  </si>
  <si>
    <t>PATRIMONIO / ACTIVOS GENERADORES DE INGRESOS (%)</t>
  </si>
  <si>
    <t>PATRIMONIO / PRESTAMOS TOTALES (%)</t>
  </si>
  <si>
    <t>INDICE DE ADECUACION DE CAPITAL</t>
  </si>
  <si>
    <t>LIQUIDEZ</t>
  </si>
  <si>
    <t>ACTIVOS LIQUIDOS / TOTAL DE DEPOSITOS (%)</t>
  </si>
  <si>
    <t>ACTIVOS LIQUIDOS / ACTIVOS TOTALES (%)</t>
  </si>
  <si>
    <t>ACTIVOS LIQUIDOS + INVERSIONES / DEPOSITOS TOTALES (%)</t>
  </si>
  <si>
    <t>RENTABILIDAD</t>
  </si>
  <si>
    <t>UTILIDAD NETA / ACTIVOS GENERADORES DE INGRESOS (PROMEDIO) (%)</t>
  </si>
  <si>
    <t>UTILIDAD NETA / TOTAL DE ACTIVOS (PROMEDIO) (%)</t>
  </si>
  <si>
    <t>UTILIDAD NETA / PATRIMONIO TOTAL (PROMEDIO) (%)</t>
  </si>
  <si>
    <t>INGRESOS POR INTERESES / ACTIVOS GENERADORES DE INGRESOS (PROMEDIO) (%)</t>
  </si>
  <si>
    <t>EGRESOS OPERACIONES / ACTIVOS GENERADORES DE INGRESOS (PROMEDIO) (%)</t>
  </si>
  <si>
    <t>INGRESOS NETOS POR INTERESES / ACTIVOS GENERADORES DE INGRESOS (PROMEDIO) (%)</t>
  </si>
  <si>
    <t>EGRESOS GENERALES / INGRESOS DE OPERACIONES (%)</t>
  </si>
  <si>
    <t>OTROS INGRESOS / ACTIVOS GENERADORES DE INGRESOS (PROMEDIO) (%)</t>
  </si>
  <si>
    <t>PRODUCTIVIDAD</t>
  </si>
  <si>
    <t>NUMERO DE EMPLEADOS</t>
  </si>
  <si>
    <t>NUMERO DE SUCURSALES</t>
  </si>
  <si>
    <t>PRESTAMOS / EMPLEADOS</t>
  </si>
  <si>
    <t>DEPOSITOS TOTALES / EMPLEADOS</t>
  </si>
  <si>
    <t>UTILIDAD NETA / EMPLEADOS</t>
  </si>
  <si>
    <t>TASA DE CRECIMIENTO (12 MESES)</t>
  </si>
  <si>
    <t>ACTIVOS (%)</t>
  </si>
  <si>
    <t>PRESTAMOS (%)</t>
  </si>
  <si>
    <t>LOCALES (%)</t>
  </si>
  <si>
    <t>EXTRANJEROS (%)</t>
  </si>
  <si>
    <t>DEPOSITOS (%)</t>
  </si>
  <si>
    <t>PATRIMONIO (%)</t>
  </si>
  <si>
    <t>UTILIDAD NETA (%)</t>
  </si>
  <si>
    <t>CLASIFICACION PRESTAMOS</t>
  </si>
  <si>
    <t>NORMAL</t>
  </si>
  <si>
    <t>MENCION ESPECIAL</t>
  </si>
  <si>
    <t>SUBNORMAL</t>
  </si>
  <si>
    <t>DUDOSO</t>
  </si>
  <si>
    <t>IRRECUPERABLE</t>
  </si>
  <si>
    <t>TASA DE INTERES ACTIVA</t>
  </si>
  <si>
    <t>COMERCIO</t>
  </si>
  <si>
    <t>AL POR MAYOR</t>
  </si>
  <si>
    <t>AL POR MENOR</t>
  </si>
  <si>
    <t>CONSUMO</t>
  </si>
  <si>
    <t>VIVIENDA HIPOTECARIA</t>
  </si>
  <si>
    <t>PRESTAMO PERSONAL AUTO</t>
  </si>
  <si>
    <t>PRESTAMO PERSONAL</t>
  </si>
  <si>
    <t>TARJETA DE CREDITO</t>
  </si>
  <si>
    <t>TASA DE INTERES PASIVA</t>
  </si>
  <si>
    <t>PERSONA NATURAL</t>
  </si>
  <si>
    <t>PERSONA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</si>
</sst>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  <font>
      <sz val="7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1" xfId="0" applyBorder="1"/>
    <xf numFmtId="0" fontId="0" fillId="0" borderId="12" xfId="0" applyBorder="1"/>
    <xf numFmtId="10" fontId="0" fillId="0" borderId="0" xfId="1" applyNumberFormat="1" applyFont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0" fontId="7" fillId="3" borderId="10" xfId="0" applyFont="1" applyFill="1" applyBorder="1" applyAlignment="1">
      <alignment vertical="top"/>
    </xf>
    <xf numFmtId="166" fontId="7" fillId="0" borderId="13" xfId="0" applyNumberFormat="1" applyFont="1" applyBorder="1" applyAlignment="1">
      <alignment horizontal="right" vertical="top"/>
    </xf>
    <xf numFmtId="0" fontId="0" fillId="0" borderId="12" xfId="0" applyBorder="1"/>
    <xf numFmtId="167" fontId="8" fillId="0" borderId="11" xfId="0" applyNumberFormat="1" applyFont="1" applyFill="1" applyBorder="1" applyAlignment="1">
      <alignment horizontal="right"/>
    </xf>
    <xf numFmtId="167" fontId="8" fillId="0" borderId="12" xfId="0" applyNumberFormat="1" applyFont="1" applyFill="1" applyBorder="1" applyAlignment="1">
      <alignment horizontal="right"/>
    </xf>
    <xf numFmtId="164" fontId="7" fillId="0" borderId="13" xfId="2" applyFont="1" applyBorder="1" applyAlignment="1">
      <alignment horizontal="right" vertical="top"/>
    </xf>
    <xf numFmtId="164" fontId="0" fillId="0" borderId="12" xfId="2" applyFont="1" applyBorder="1"/>
    <xf numFmtId="166" fontId="7" fillId="0" borderId="13" xfId="0" applyNumberFormat="1" applyFont="1" applyFill="1" applyBorder="1" applyAlignment="1">
      <alignment horizontal="right" vertical="top"/>
    </xf>
    <xf numFmtId="0" fontId="0" fillId="0" borderId="12" xfId="0" applyFill="1" applyBorder="1"/>
    <xf numFmtId="167" fontId="8" fillId="0" borderId="14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"/>
  <sheetViews>
    <sheetView tabSelected="1" topLeftCell="A66" workbookViewId="0">
      <selection activeCell="T84" sqref="T84:U84"/>
    </sheetView>
  </sheetViews>
  <sheetFormatPr baseColWidth="10" defaultColWidth="9.140625" defaultRowHeight="12.75" customHeight="1" x14ac:dyDescent="0.2"/>
  <cols>
    <col min="1" max="7" width="10.14062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1" width="5.7109375" bestFit="1" customWidth="1"/>
    <col min="12" max="12" width="5.85546875" bestFit="1" customWidth="1"/>
    <col min="13" max="13" width="5.7109375" bestFit="1" customWidth="1"/>
    <col min="14" max="14" width="5.85546875" bestFit="1" customWidth="1"/>
    <col min="15" max="15" width="5.7109375" bestFit="1" customWidth="1"/>
    <col min="16" max="16" width="5.85546875" bestFit="1" customWidth="1"/>
    <col min="17" max="17" width="5.7109375" bestFit="1" customWidth="1"/>
    <col min="18" max="18" width="5.85546875" bestFit="1" customWidth="1"/>
    <col min="19" max="25" width="5.7109375" bestFit="1" customWidth="1"/>
  </cols>
  <sheetData>
    <row r="1" spans="1:25" x14ac:dyDescent="0.2">
      <c r="A1" s="6">
        <v>43609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x14ac:dyDescent="0.2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9.5" customHeight="1" x14ac:dyDescent="0.2">
      <c r="A3" s="10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 x14ac:dyDescent="0.2">
      <c r="A4" s="11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8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8.7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2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x14ac:dyDescent="0.2">
      <c r="A8" s="12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x14ac:dyDescent="0.2">
      <c r="A9" s="14" t="s">
        <v>0</v>
      </c>
      <c r="B9" s="15"/>
      <c r="C9" s="15"/>
      <c r="D9" s="15"/>
      <c r="E9" s="15"/>
      <c r="F9" s="15"/>
      <c r="G9" s="16"/>
      <c r="H9" s="20" t="s">
        <v>4</v>
      </c>
      <c r="I9" s="21"/>
      <c r="J9" s="20" t="s">
        <v>5</v>
      </c>
      <c r="K9" s="22"/>
      <c r="L9" s="22"/>
      <c r="M9" s="22"/>
      <c r="N9" s="22"/>
      <c r="O9" s="22"/>
      <c r="P9" s="22"/>
      <c r="Q9" s="21"/>
      <c r="R9" s="20" t="s">
        <v>6</v>
      </c>
      <c r="S9" s="22"/>
      <c r="T9" s="22"/>
      <c r="U9" s="22"/>
      <c r="V9" s="22"/>
      <c r="W9" s="22"/>
      <c r="X9" s="22"/>
      <c r="Y9" s="21"/>
    </row>
    <row r="10" spans="1:25" x14ac:dyDescent="0.2">
      <c r="A10" s="17"/>
      <c r="B10" s="18"/>
      <c r="C10" s="18"/>
      <c r="D10" s="18"/>
      <c r="E10" s="18"/>
      <c r="F10" s="18"/>
      <c r="G10" s="19"/>
      <c r="H10" s="20" t="s">
        <v>7</v>
      </c>
      <c r="I10" s="21"/>
      <c r="J10" s="20" t="s">
        <v>8</v>
      </c>
      <c r="K10" s="21"/>
      <c r="L10" s="20" t="s">
        <v>9</v>
      </c>
      <c r="M10" s="21"/>
      <c r="N10" s="20" t="s">
        <v>10</v>
      </c>
      <c r="O10" s="21"/>
      <c r="P10" s="20" t="s">
        <v>7</v>
      </c>
      <c r="Q10" s="21"/>
      <c r="R10" s="20" t="s">
        <v>8</v>
      </c>
      <c r="S10" s="21"/>
      <c r="T10" s="20" t="s">
        <v>9</v>
      </c>
      <c r="U10" s="21"/>
      <c r="V10" s="20" t="s">
        <v>10</v>
      </c>
      <c r="W10" s="21"/>
      <c r="X10" s="20" t="s">
        <v>7</v>
      </c>
      <c r="Y10" s="21"/>
    </row>
    <row r="11" spans="1:25" x14ac:dyDescent="0.2">
      <c r="A11" s="23" t="s">
        <v>11</v>
      </c>
      <c r="B11" s="22"/>
      <c r="C11" s="22"/>
      <c r="D11" s="22"/>
      <c r="E11" s="22"/>
      <c r="F11" s="22"/>
      <c r="G11" s="21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</row>
    <row r="12" spans="1:25" x14ac:dyDescent="0.2">
      <c r="A12" s="23" t="s">
        <v>12</v>
      </c>
      <c r="B12" s="22"/>
      <c r="C12" s="22"/>
      <c r="D12" s="22"/>
      <c r="E12" s="22"/>
      <c r="F12" s="22"/>
      <c r="G12" s="21"/>
      <c r="H12" s="24">
        <v>1301558.248528</v>
      </c>
      <c r="I12" s="25"/>
      <c r="J12" s="24">
        <v>1292060.2817909999</v>
      </c>
      <c r="K12" s="25"/>
      <c r="L12" s="24">
        <v>1307655.805348</v>
      </c>
      <c r="M12" s="25"/>
      <c r="N12" s="24">
        <v>1271387.611697</v>
      </c>
      <c r="O12" s="25"/>
      <c r="P12" s="24">
        <v>1283017.7696499999</v>
      </c>
      <c r="Q12" s="25"/>
      <c r="R12" s="24">
        <v>1296725.45994</v>
      </c>
      <c r="S12" s="25"/>
      <c r="T12" s="24">
        <v>0</v>
      </c>
      <c r="U12" s="25"/>
      <c r="V12" s="24">
        <v>0</v>
      </c>
      <c r="W12" s="25"/>
      <c r="X12" s="24">
        <v>0</v>
      </c>
      <c r="Y12" s="25"/>
    </row>
    <row r="13" spans="1:25" x14ac:dyDescent="0.2">
      <c r="A13" s="23" t="s">
        <v>13</v>
      </c>
      <c r="B13" s="22"/>
      <c r="C13" s="22"/>
      <c r="D13" s="22"/>
      <c r="E13" s="22"/>
      <c r="F13" s="22"/>
      <c r="G13" s="21"/>
      <c r="H13" s="24">
        <v>238874.11071000001</v>
      </c>
      <c r="I13" s="25"/>
      <c r="J13" s="24">
        <v>193928.27351999999</v>
      </c>
      <c r="K13" s="25"/>
      <c r="L13" s="24">
        <v>154427.00403000001</v>
      </c>
      <c r="M13" s="25"/>
      <c r="N13" s="24">
        <v>170138.32905</v>
      </c>
      <c r="O13" s="25"/>
      <c r="P13" s="24">
        <v>256068.73748000001</v>
      </c>
      <c r="Q13" s="25"/>
      <c r="R13" s="24">
        <v>251792.15307999999</v>
      </c>
      <c r="S13" s="25"/>
      <c r="T13" s="24">
        <v>0</v>
      </c>
      <c r="U13" s="25"/>
      <c r="V13" s="24">
        <v>0</v>
      </c>
      <c r="W13" s="25"/>
      <c r="X13" s="24">
        <v>0</v>
      </c>
      <c r="Y13" s="25"/>
    </row>
    <row r="14" spans="1:25" x14ac:dyDescent="0.2">
      <c r="A14" s="23" t="s">
        <v>14</v>
      </c>
      <c r="B14" s="22"/>
      <c r="C14" s="22"/>
      <c r="D14" s="22"/>
      <c r="E14" s="22"/>
      <c r="F14" s="22"/>
      <c r="G14" s="21"/>
      <c r="H14" s="24">
        <v>744808.94563800003</v>
      </c>
      <c r="I14" s="25"/>
      <c r="J14" s="24">
        <v>779689.71784000006</v>
      </c>
      <c r="K14" s="25"/>
      <c r="L14" s="24">
        <v>816675.73233999999</v>
      </c>
      <c r="M14" s="25"/>
      <c r="N14" s="24">
        <v>769775.42535999999</v>
      </c>
      <c r="O14" s="25"/>
      <c r="P14" s="24">
        <v>737445.12219000002</v>
      </c>
      <c r="Q14" s="25"/>
      <c r="R14" s="24">
        <v>720590.03602600005</v>
      </c>
      <c r="S14" s="25"/>
      <c r="T14" s="24">
        <v>0</v>
      </c>
      <c r="U14" s="25"/>
      <c r="V14" s="24">
        <v>0</v>
      </c>
      <c r="W14" s="25"/>
      <c r="X14" s="24">
        <v>0</v>
      </c>
      <c r="Y14" s="25"/>
    </row>
    <row r="15" spans="1:25" x14ac:dyDescent="0.2">
      <c r="A15" s="23" t="s">
        <v>15</v>
      </c>
      <c r="B15" s="22"/>
      <c r="C15" s="22"/>
      <c r="D15" s="22"/>
      <c r="E15" s="22"/>
      <c r="F15" s="22"/>
      <c r="G15" s="21"/>
      <c r="H15" s="24">
        <v>433533.13024799997</v>
      </c>
      <c r="I15" s="25"/>
      <c r="J15" s="24">
        <v>466404.90311000001</v>
      </c>
      <c r="K15" s="25"/>
      <c r="L15" s="24">
        <v>490277.35874</v>
      </c>
      <c r="M15" s="25"/>
      <c r="N15" s="24">
        <v>473019.97281000001</v>
      </c>
      <c r="O15" s="25"/>
      <c r="P15" s="24">
        <v>463420.86612000002</v>
      </c>
      <c r="Q15" s="25"/>
      <c r="R15" s="24">
        <v>478291.168986</v>
      </c>
      <c r="S15" s="25"/>
      <c r="T15" s="24">
        <v>0</v>
      </c>
      <c r="U15" s="25"/>
      <c r="V15" s="24">
        <v>0</v>
      </c>
      <c r="W15" s="25"/>
      <c r="X15" s="24">
        <v>0</v>
      </c>
      <c r="Y15" s="25"/>
    </row>
    <row r="16" spans="1:25" x14ac:dyDescent="0.2">
      <c r="A16" s="23" t="s">
        <v>16</v>
      </c>
      <c r="B16" s="22"/>
      <c r="C16" s="22"/>
      <c r="D16" s="22"/>
      <c r="E16" s="22"/>
      <c r="F16" s="22"/>
      <c r="G16" s="21"/>
      <c r="H16" s="24">
        <v>311275.81539</v>
      </c>
      <c r="I16" s="25"/>
      <c r="J16" s="24">
        <v>313284.81472999998</v>
      </c>
      <c r="K16" s="25"/>
      <c r="L16" s="24">
        <v>326398.37359999999</v>
      </c>
      <c r="M16" s="25"/>
      <c r="N16" s="24">
        <v>296755.45254999999</v>
      </c>
      <c r="O16" s="25"/>
      <c r="P16" s="24">
        <v>274024.25607</v>
      </c>
      <c r="Q16" s="25"/>
      <c r="R16" s="24">
        <v>242298.86704000001</v>
      </c>
      <c r="S16" s="25"/>
      <c r="T16" s="24">
        <v>0</v>
      </c>
      <c r="U16" s="25"/>
      <c r="V16" s="24">
        <v>0</v>
      </c>
      <c r="W16" s="25"/>
      <c r="X16" s="24">
        <v>0</v>
      </c>
      <c r="Y16" s="25"/>
    </row>
    <row r="17" spans="1:25" x14ac:dyDescent="0.2">
      <c r="A17" s="23" t="s">
        <v>17</v>
      </c>
      <c r="B17" s="22"/>
      <c r="C17" s="22"/>
      <c r="D17" s="22"/>
      <c r="E17" s="22"/>
      <c r="F17" s="22"/>
      <c r="G17" s="21"/>
      <c r="H17" s="24">
        <v>264561.73622999998</v>
      </c>
      <c r="I17" s="25"/>
      <c r="J17" s="24">
        <v>265637.98386099999</v>
      </c>
      <c r="K17" s="25"/>
      <c r="L17" s="24">
        <v>278363.40642800002</v>
      </c>
      <c r="M17" s="25"/>
      <c r="N17" s="24">
        <v>272410.64653700002</v>
      </c>
      <c r="O17" s="25"/>
      <c r="P17" s="24">
        <v>229647.12237</v>
      </c>
      <c r="Q17" s="25"/>
      <c r="R17" s="24">
        <v>261677.935734</v>
      </c>
      <c r="S17" s="25"/>
      <c r="T17" s="24">
        <v>0</v>
      </c>
      <c r="U17" s="25"/>
      <c r="V17" s="24">
        <v>0</v>
      </c>
      <c r="W17" s="25"/>
      <c r="X17" s="24">
        <v>0</v>
      </c>
      <c r="Y17" s="25"/>
    </row>
    <row r="18" spans="1:25" x14ac:dyDescent="0.2">
      <c r="A18" s="23" t="s">
        <v>18</v>
      </c>
      <c r="B18" s="22"/>
      <c r="C18" s="22"/>
      <c r="D18" s="22"/>
      <c r="E18" s="22"/>
      <c r="F18" s="22"/>
      <c r="G18" s="21"/>
      <c r="H18" s="24">
        <v>1101878.66823</v>
      </c>
      <c r="I18" s="25"/>
      <c r="J18" s="24">
        <v>1076394.3970900001</v>
      </c>
      <c r="K18" s="25"/>
      <c r="L18" s="24">
        <v>1067525.8627899999</v>
      </c>
      <c r="M18" s="25"/>
      <c r="N18" s="24">
        <v>1044651.61988</v>
      </c>
      <c r="O18" s="25"/>
      <c r="P18" s="24">
        <v>1069435.9611800001</v>
      </c>
      <c r="Q18" s="25"/>
      <c r="R18" s="24">
        <v>1074166.1064599999</v>
      </c>
      <c r="S18" s="25"/>
      <c r="T18" s="24">
        <v>0</v>
      </c>
      <c r="U18" s="25"/>
      <c r="V18" s="24">
        <v>0</v>
      </c>
      <c r="W18" s="25"/>
      <c r="X18" s="24">
        <v>0</v>
      </c>
      <c r="Y18" s="25"/>
    </row>
    <row r="19" spans="1:25" x14ac:dyDescent="0.2">
      <c r="A19" s="23" t="s">
        <v>15</v>
      </c>
      <c r="B19" s="22"/>
      <c r="C19" s="22"/>
      <c r="D19" s="22"/>
      <c r="E19" s="22"/>
      <c r="F19" s="22"/>
      <c r="G19" s="21"/>
      <c r="H19" s="24">
        <v>575945.63768000004</v>
      </c>
      <c r="I19" s="25"/>
      <c r="J19" s="24">
        <v>570252.06840999995</v>
      </c>
      <c r="K19" s="25"/>
      <c r="L19" s="24">
        <v>548718.07339999999</v>
      </c>
      <c r="M19" s="25"/>
      <c r="N19" s="24">
        <v>549586.86109000002</v>
      </c>
      <c r="O19" s="25"/>
      <c r="P19" s="24">
        <v>554639.63020000001</v>
      </c>
      <c r="Q19" s="25"/>
      <c r="R19" s="24">
        <v>557843.98788000003</v>
      </c>
      <c r="S19" s="25"/>
      <c r="T19" s="24">
        <v>0</v>
      </c>
      <c r="U19" s="25"/>
      <c r="V19" s="24">
        <v>0</v>
      </c>
      <c r="W19" s="25"/>
      <c r="X19" s="24">
        <v>0</v>
      </c>
      <c r="Y19" s="25"/>
    </row>
    <row r="20" spans="1:25" x14ac:dyDescent="0.2">
      <c r="A20" s="23" t="s">
        <v>19</v>
      </c>
      <c r="B20" s="22"/>
      <c r="C20" s="22"/>
      <c r="D20" s="22"/>
      <c r="E20" s="22"/>
      <c r="F20" s="22"/>
      <c r="G20" s="21"/>
      <c r="H20" s="24">
        <v>0</v>
      </c>
      <c r="I20" s="25"/>
      <c r="J20" s="24">
        <v>0</v>
      </c>
      <c r="K20" s="25"/>
      <c r="L20" s="24">
        <v>0</v>
      </c>
      <c r="M20" s="25"/>
      <c r="N20" s="24">
        <v>0</v>
      </c>
      <c r="O20" s="25"/>
      <c r="P20" s="24">
        <v>0</v>
      </c>
      <c r="Q20" s="25"/>
      <c r="R20" s="24">
        <v>0</v>
      </c>
      <c r="S20" s="25"/>
      <c r="T20" s="24">
        <v>0</v>
      </c>
      <c r="U20" s="25"/>
      <c r="V20" s="24">
        <v>0</v>
      </c>
      <c r="W20" s="25"/>
      <c r="X20" s="24">
        <v>0</v>
      </c>
      <c r="Y20" s="25"/>
    </row>
    <row r="21" spans="1:25" x14ac:dyDescent="0.2">
      <c r="A21" s="23" t="s">
        <v>20</v>
      </c>
      <c r="B21" s="22"/>
      <c r="C21" s="22"/>
      <c r="D21" s="22"/>
      <c r="E21" s="22"/>
      <c r="F21" s="22"/>
      <c r="G21" s="21"/>
      <c r="H21" s="24">
        <v>575799.65810999996</v>
      </c>
      <c r="I21" s="25"/>
      <c r="J21" s="24">
        <v>570105.71050000004</v>
      </c>
      <c r="K21" s="25"/>
      <c r="L21" s="24">
        <v>548569.51350999996</v>
      </c>
      <c r="M21" s="25"/>
      <c r="N21" s="24">
        <v>549437.85825000005</v>
      </c>
      <c r="O21" s="25"/>
      <c r="P21" s="24">
        <v>554489.49245999998</v>
      </c>
      <c r="Q21" s="25"/>
      <c r="R21" s="24">
        <v>557693.43285999994</v>
      </c>
      <c r="S21" s="25"/>
      <c r="T21" s="24">
        <v>0</v>
      </c>
      <c r="U21" s="25"/>
      <c r="V21" s="24">
        <v>0</v>
      </c>
      <c r="W21" s="25"/>
      <c r="X21" s="24">
        <v>0</v>
      </c>
      <c r="Y21" s="25"/>
    </row>
    <row r="22" spans="1:25" x14ac:dyDescent="0.2">
      <c r="A22" s="23" t="s">
        <v>21</v>
      </c>
      <c r="B22" s="22"/>
      <c r="C22" s="22"/>
      <c r="D22" s="22"/>
      <c r="E22" s="22"/>
      <c r="F22" s="22"/>
      <c r="G22" s="21"/>
      <c r="H22" s="24">
        <v>145.97957</v>
      </c>
      <c r="I22" s="25"/>
      <c r="J22" s="24">
        <v>146.35791</v>
      </c>
      <c r="K22" s="25"/>
      <c r="L22" s="24">
        <v>148.55989</v>
      </c>
      <c r="M22" s="25"/>
      <c r="N22" s="24">
        <v>149.00283999999999</v>
      </c>
      <c r="O22" s="25"/>
      <c r="P22" s="24">
        <v>150.13774000000001</v>
      </c>
      <c r="Q22" s="25"/>
      <c r="R22" s="24">
        <v>150.55502000000001</v>
      </c>
      <c r="S22" s="25"/>
      <c r="T22" s="24">
        <v>0</v>
      </c>
      <c r="U22" s="25"/>
      <c r="V22" s="24">
        <v>0</v>
      </c>
      <c r="W22" s="25"/>
      <c r="X22" s="24">
        <v>0</v>
      </c>
      <c r="Y22" s="25"/>
    </row>
    <row r="23" spans="1:25" x14ac:dyDescent="0.2">
      <c r="A23" s="23" t="s">
        <v>16</v>
      </c>
      <c r="B23" s="22"/>
      <c r="C23" s="22"/>
      <c r="D23" s="22"/>
      <c r="E23" s="22"/>
      <c r="F23" s="22"/>
      <c r="G23" s="21"/>
      <c r="H23" s="24">
        <v>525933.03055000002</v>
      </c>
      <c r="I23" s="25"/>
      <c r="J23" s="24">
        <v>506142.32867999998</v>
      </c>
      <c r="K23" s="25"/>
      <c r="L23" s="24">
        <v>518807.78938999999</v>
      </c>
      <c r="M23" s="25"/>
      <c r="N23" s="24">
        <v>495064.75878999999</v>
      </c>
      <c r="O23" s="25"/>
      <c r="P23" s="24">
        <v>514796.33098000003</v>
      </c>
      <c r="Q23" s="25"/>
      <c r="R23" s="24">
        <v>516322.11858000001</v>
      </c>
      <c r="S23" s="25"/>
      <c r="T23" s="24">
        <v>0</v>
      </c>
      <c r="U23" s="25"/>
      <c r="V23" s="24">
        <v>0</v>
      </c>
      <c r="W23" s="25"/>
      <c r="X23" s="24">
        <v>0</v>
      </c>
      <c r="Y23" s="25"/>
    </row>
    <row r="24" spans="1:25" x14ac:dyDescent="0.2">
      <c r="A24" s="23" t="s">
        <v>19</v>
      </c>
      <c r="B24" s="22"/>
      <c r="C24" s="22"/>
      <c r="D24" s="22"/>
      <c r="E24" s="22"/>
      <c r="F24" s="22"/>
      <c r="G24" s="21"/>
      <c r="H24" s="24">
        <v>0</v>
      </c>
      <c r="I24" s="25"/>
      <c r="J24" s="24">
        <v>0</v>
      </c>
      <c r="K24" s="25"/>
      <c r="L24" s="24">
        <v>0</v>
      </c>
      <c r="M24" s="25"/>
      <c r="N24" s="24">
        <v>0</v>
      </c>
      <c r="O24" s="25"/>
      <c r="P24" s="24">
        <v>0</v>
      </c>
      <c r="Q24" s="25"/>
      <c r="R24" s="24">
        <v>0</v>
      </c>
      <c r="S24" s="25"/>
      <c r="T24" s="24">
        <v>0</v>
      </c>
      <c r="U24" s="25"/>
      <c r="V24" s="24">
        <v>0</v>
      </c>
      <c r="W24" s="25"/>
      <c r="X24" s="24">
        <v>0</v>
      </c>
      <c r="Y24" s="25"/>
    </row>
    <row r="25" spans="1:25" x14ac:dyDescent="0.2">
      <c r="A25" s="23" t="s">
        <v>20</v>
      </c>
      <c r="B25" s="22"/>
      <c r="C25" s="22"/>
      <c r="D25" s="22"/>
      <c r="E25" s="22"/>
      <c r="F25" s="22"/>
      <c r="G25" s="21"/>
      <c r="H25" s="24">
        <v>517968.80401000002</v>
      </c>
      <c r="I25" s="25"/>
      <c r="J25" s="24">
        <v>504834.61434999999</v>
      </c>
      <c r="K25" s="25"/>
      <c r="L25" s="24">
        <v>492404.3639</v>
      </c>
      <c r="M25" s="25"/>
      <c r="N25" s="24">
        <v>478420.06878999999</v>
      </c>
      <c r="O25" s="25"/>
      <c r="P25" s="24">
        <v>471912.80115000001</v>
      </c>
      <c r="Q25" s="25"/>
      <c r="R25" s="24">
        <v>501421.43119999999</v>
      </c>
      <c r="S25" s="25"/>
      <c r="T25" s="24">
        <v>0</v>
      </c>
      <c r="U25" s="25"/>
      <c r="V25" s="24">
        <v>0</v>
      </c>
      <c r="W25" s="25"/>
      <c r="X25" s="24">
        <v>0</v>
      </c>
      <c r="Y25" s="25"/>
    </row>
    <row r="26" spans="1:25" x14ac:dyDescent="0.2">
      <c r="A26" s="23" t="s">
        <v>21</v>
      </c>
      <c r="B26" s="22"/>
      <c r="C26" s="22"/>
      <c r="D26" s="22"/>
      <c r="E26" s="22"/>
      <c r="F26" s="22"/>
      <c r="G26" s="21"/>
      <c r="H26" s="24">
        <v>7964.2265399999997</v>
      </c>
      <c r="I26" s="25"/>
      <c r="J26" s="24">
        <v>1307.71433</v>
      </c>
      <c r="K26" s="25"/>
      <c r="L26" s="24">
        <v>26403.425490000001</v>
      </c>
      <c r="M26" s="25"/>
      <c r="N26" s="24">
        <v>16644.689999999999</v>
      </c>
      <c r="O26" s="25"/>
      <c r="P26" s="24">
        <v>42883.529829999999</v>
      </c>
      <c r="Q26" s="25"/>
      <c r="R26" s="24">
        <v>14900.687379999999</v>
      </c>
      <c r="S26" s="25"/>
      <c r="T26" s="24">
        <v>0</v>
      </c>
      <c r="U26" s="25"/>
      <c r="V26" s="24">
        <v>0</v>
      </c>
      <c r="W26" s="25"/>
      <c r="X26" s="24">
        <v>0</v>
      </c>
      <c r="Y26" s="25"/>
    </row>
    <row r="27" spans="1:25" x14ac:dyDescent="0.2">
      <c r="A27" s="23" t="s">
        <v>22</v>
      </c>
      <c r="B27" s="22"/>
      <c r="C27" s="22"/>
      <c r="D27" s="22"/>
      <c r="E27" s="22"/>
      <c r="F27" s="22"/>
      <c r="G27" s="21"/>
      <c r="H27" s="24">
        <v>162033.90309000001</v>
      </c>
      <c r="I27" s="25"/>
      <c r="J27" s="24">
        <v>162248.32634</v>
      </c>
      <c r="K27" s="25"/>
      <c r="L27" s="24">
        <v>162714.82335600001</v>
      </c>
      <c r="M27" s="25"/>
      <c r="N27" s="24">
        <v>164361.00411000001</v>
      </c>
      <c r="O27" s="25"/>
      <c r="P27" s="24">
        <v>165502.26065000001</v>
      </c>
      <c r="Q27" s="25"/>
      <c r="R27" s="24">
        <v>170214.87985999999</v>
      </c>
      <c r="S27" s="25"/>
      <c r="T27" s="24">
        <v>0</v>
      </c>
      <c r="U27" s="25"/>
      <c r="V27" s="24">
        <v>0</v>
      </c>
      <c r="W27" s="25"/>
      <c r="X27" s="24">
        <v>0</v>
      </c>
      <c r="Y27" s="25"/>
    </row>
    <row r="28" spans="1:25" x14ac:dyDescent="0.2">
      <c r="A28" s="23" t="s">
        <v>23</v>
      </c>
      <c r="B28" s="22"/>
      <c r="C28" s="22"/>
      <c r="D28" s="22"/>
      <c r="E28" s="22"/>
      <c r="F28" s="22"/>
      <c r="G28" s="21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</row>
    <row r="29" spans="1:25" x14ac:dyDescent="0.2">
      <c r="A29" s="23" t="s">
        <v>12</v>
      </c>
      <c r="B29" s="22"/>
      <c r="C29" s="22"/>
      <c r="D29" s="22"/>
      <c r="E29" s="22"/>
      <c r="F29" s="22"/>
      <c r="G29" s="21"/>
      <c r="H29" s="24">
        <v>1292136.485719</v>
      </c>
      <c r="I29" s="25"/>
      <c r="J29" s="24">
        <v>1307250.9423704999</v>
      </c>
      <c r="K29" s="25"/>
      <c r="L29" s="24">
        <v>1338009.6073449999</v>
      </c>
      <c r="M29" s="25"/>
      <c r="N29" s="24">
        <v>1307217.8365034999</v>
      </c>
      <c r="O29" s="25"/>
      <c r="P29" s="24">
        <v>1292288.0090890001</v>
      </c>
      <c r="Q29" s="25"/>
      <c r="R29" s="24">
        <v>1294392.8708655001</v>
      </c>
      <c r="S29" s="25"/>
      <c r="T29" s="24">
        <v>0</v>
      </c>
      <c r="U29" s="25"/>
      <c r="V29" s="24">
        <v>0</v>
      </c>
      <c r="W29" s="25"/>
      <c r="X29" s="24">
        <v>0</v>
      </c>
      <c r="Y29" s="25"/>
    </row>
    <row r="30" spans="1:25" x14ac:dyDescent="0.2">
      <c r="A30" s="23" t="s">
        <v>24</v>
      </c>
      <c r="B30" s="22"/>
      <c r="C30" s="22"/>
      <c r="D30" s="22"/>
      <c r="E30" s="22"/>
      <c r="F30" s="22"/>
      <c r="G30" s="21"/>
      <c r="H30" s="24">
        <v>1036519.210634</v>
      </c>
      <c r="I30" s="25"/>
      <c r="J30" s="24">
        <v>1010696.3656455</v>
      </c>
      <c r="K30" s="25"/>
      <c r="L30" s="24">
        <v>1047176.119255</v>
      </c>
      <c r="M30" s="25"/>
      <c r="N30" s="24">
        <v>1018436.0633785001</v>
      </c>
      <c r="O30" s="25"/>
      <c r="P30" s="24">
        <v>988231.46321399999</v>
      </c>
      <c r="Q30" s="25"/>
      <c r="R30" s="24">
        <v>1013797.8367305</v>
      </c>
      <c r="S30" s="25"/>
      <c r="T30" s="24">
        <v>0</v>
      </c>
      <c r="U30" s="25"/>
      <c r="V30" s="24">
        <v>0</v>
      </c>
      <c r="W30" s="25"/>
      <c r="X30" s="24">
        <v>0</v>
      </c>
      <c r="Y30" s="25"/>
    </row>
    <row r="31" spans="1:25" x14ac:dyDescent="0.2">
      <c r="A31" s="23" t="s">
        <v>14</v>
      </c>
      <c r="B31" s="22"/>
      <c r="C31" s="22"/>
      <c r="D31" s="22"/>
      <c r="E31" s="22"/>
      <c r="F31" s="22"/>
      <c r="G31" s="21"/>
      <c r="H31" s="24">
        <v>807963.70750899997</v>
      </c>
      <c r="I31" s="25"/>
      <c r="J31" s="24">
        <v>792704.73780999996</v>
      </c>
      <c r="K31" s="25"/>
      <c r="L31" s="24">
        <v>794573.90167599998</v>
      </c>
      <c r="M31" s="25"/>
      <c r="N31" s="24">
        <v>772213.97372999997</v>
      </c>
      <c r="O31" s="25"/>
      <c r="P31" s="24">
        <v>741127.03391400003</v>
      </c>
      <c r="Q31" s="25"/>
      <c r="R31" s="24">
        <v>750139.87693300005</v>
      </c>
      <c r="S31" s="25"/>
      <c r="T31" s="24">
        <v>0</v>
      </c>
      <c r="U31" s="25"/>
      <c r="V31" s="24">
        <v>0</v>
      </c>
      <c r="W31" s="25"/>
      <c r="X31" s="24">
        <v>0</v>
      </c>
      <c r="Y31" s="25"/>
    </row>
    <row r="32" spans="1:25" x14ac:dyDescent="0.2">
      <c r="A32" s="23" t="s">
        <v>17</v>
      </c>
      <c r="B32" s="22"/>
      <c r="C32" s="22"/>
      <c r="D32" s="22"/>
      <c r="E32" s="22"/>
      <c r="F32" s="22"/>
      <c r="G32" s="21"/>
      <c r="H32" s="24">
        <v>228555.50312499999</v>
      </c>
      <c r="I32" s="25"/>
      <c r="J32" s="24">
        <v>217991.6278355</v>
      </c>
      <c r="K32" s="25"/>
      <c r="L32" s="24">
        <v>252602.21757899999</v>
      </c>
      <c r="M32" s="25"/>
      <c r="N32" s="24">
        <v>246222.0896485</v>
      </c>
      <c r="O32" s="25"/>
      <c r="P32" s="24">
        <v>247104.42929999999</v>
      </c>
      <c r="Q32" s="25"/>
      <c r="R32" s="24">
        <v>263657.95979749999</v>
      </c>
      <c r="S32" s="25"/>
      <c r="T32" s="24">
        <v>0</v>
      </c>
      <c r="U32" s="25"/>
      <c r="V32" s="24">
        <v>0</v>
      </c>
      <c r="W32" s="25"/>
      <c r="X32" s="24">
        <v>0</v>
      </c>
      <c r="Y32" s="25"/>
    </row>
    <row r="33" spans="1:26" x14ac:dyDescent="0.2">
      <c r="A33" s="23" t="s">
        <v>22</v>
      </c>
      <c r="B33" s="22"/>
      <c r="C33" s="22"/>
      <c r="D33" s="22"/>
      <c r="E33" s="22"/>
      <c r="F33" s="22"/>
      <c r="G33" s="21"/>
      <c r="H33" s="24">
        <v>157559.81122999999</v>
      </c>
      <c r="I33" s="25"/>
      <c r="J33" s="24">
        <v>159631.20499500001</v>
      </c>
      <c r="K33" s="25"/>
      <c r="L33" s="24">
        <v>162010.779113</v>
      </c>
      <c r="M33" s="25"/>
      <c r="N33" s="24">
        <v>163786.65337000001</v>
      </c>
      <c r="O33" s="25"/>
      <c r="P33" s="24">
        <v>163768.08186999999</v>
      </c>
      <c r="Q33" s="25"/>
      <c r="R33" s="24">
        <v>166231.60310000001</v>
      </c>
      <c r="S33" s="25"/>
      <c r="T33" s="24">
        <v>0</v>
      </c>
      <c r="U33" s="25"/>
      <c r="V33" s="24">
        <v>0</v>
      </c>
      <c r="W33" s="25"/>
      <c r="X33" s="24">
        <v>0</v>
      </c>
      <c r="Y33" s="25"/>
    </row>
    <row r="34" spans="1:26" x14ac:dyDescent="0.2">
      <c r="A34" s="23" t="s">
        <v>25</v>
      </c>
      <c r="B34" s="22"/>
      <c r="C34" s="22"/>
      <c r="D34" s="22"/>
      <c r="E34" s="22"/>
      <c r="F34" s="22"/>
      <c r="G34" s="21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</row>
    <row r="35" spans="1:26" x14ac:dyDescent="0.2">
      <c r="A35" s="23" t="s">
        <v>26</v>
      </c>
      <c r="B35" s="22"/>
      <c r="C35" s="22"/>
      <c r="D35" s="22"/>
      <c r="E35" s="22"/>
      <c r="F35" s="22"/>
      <c r="G35" s="21"/>
      <c r="H35" s="24">
        <v>50528.648650000003</v>
      </c>
      <c r="I35" s="25"/>
      <c r="J35" s="24">
        <v>12469.233120000001</v>
      </c>
      <c r="K35" s="25"/>
      <c r="L35" s="24">
        <v>26049.654119999999</v>
      </c>
      <c r="M35" s="25"/>
      <c r="N35" s="24">
        <v>40596.938349999997</v>
      </c>
      <c r="O35" s="25"/>
      <c r="P35" s="24">
        <v>55147.723059999997</v>
      </c>
      <c r="Q35" s="25"/>
      <c r="R35" s="24">
        <v>15561.51541</v>
      </c>
      <c r="S35" s="25"/>
      <c r="T35" s="24">
        <v>0</v>
      </c>
      <c r="U35" s="25"/>
      <c r="V35" s="24">
        <v>0</v>
      </c>
      <c r="W35" s="25"/>
      <c r="X35" s="24">
        <v>0</v>
      </c>
      <c r="Y35" s="25"/>
    </row>
    <row r="36" spans="1:26" x14ac:dyDescent="0.2">
      <c r="A36" s="23" t="s">
        <v>27</v>
      </c>
      <c r="B36" s="22"/>
      <c r="C36" s="22"/>
      <c r="D36" s="22"/>
      <c r="E36" s="22"/>
      <c r="F36" s="22"/>
      <c r="G36" s="21"/>
      <c r="H36" s="24">
        <v>25285.001479999999</v>
      </c>
      <c r="I36" s="25"/>
      <c r="J36" s="24">
        <v>6280.9428600000001</v>
      </c>
      <c r="K36" s="25"/>
      <c r="L36" s="24">
        <v>12959.844419999999</v>
      </c>
      <c r="M36" s="25"/>
      <c r="N36" s="24">
        <v>20024.141080000001</v>
      </c>
      <c r="O36" s="25"/>
      <c r="P36" s="24">
        <v>27147.594209999999</v>
      </c>
      <c r="Q36" s="25"/>
      <c r="R36" s="24">
        <v>7424.3568599999999</v>
      </c>
      <c r="S36" s="25"/>
      <c r="T36" s="24">
        <v>0</v>
      </c>
      <c r="U36" s="25"/>
      <c r="V36" s="24">
        <v>0</v>
      </c>
      <c r="W36" s="25"/>
      <c r="X36" s="24">
        <v>0</v>
      </c>
      <c r="Y36" s="25"/>
    </row>
    <row r="37" spans="1:26" x14ac:dyDescent="0.2">
      <c r="A37" s="23" t="s">
        <v>28</v>
      </c>
      <c r="B37" s="22"/>
      <c r="C37" s="22"/>
      <c r="D37" s="22"/>
      <c r="E37" s="22"/>
      <c r="F37" s="22"/>
      <c r="G37" s="21"/>
      <c r="H37" s="24">
        <v>25243.64717</v>
      </c>
      <c r="I37" s="25"/>
      <c r="J37" s="24">
        <v>6188.2902599999998</v>
      </c>
      <c r="K37" s="25"/>
      <c r="L37" s="24">
        <v>13089.8097</v>
      </c>
      <c r="M37" s="25"/>
      <c r="N37" s="24">
        <v>20572.797269999999</v>
      </c>
      <c r="O37" s="25"/>
      <c r="P37" s="24">
        <v>28000.128850000001</v>
      </c>
      <c r="Q37" s="25"/>
      <c r="R37" s="24">
        <v>8137.1585500000001</v>
      </c>
      <c r="S37" s="25"/>
      <c r="T37" s="24">
        <v>0</v>
      </c>
      <c r="U37" s="25"/>
      <c r="V37" s="24">
        <v>0</v>
      </c>
      <c r="W37" s="25"/>
      <c r="X37" s="24">
        <v>0</v>
      </c>
      <c r="Y37" s="25"/>
    </row>
    <row r="38" spans="1:26" x14ac:dyDescent="0.2">
      <c r="A38" s="23" t="s">
        <v>29</v>
      </c>
      <c r="B38" s="22"/>
      <c r="C38" s="22"/>
      <c r="D38" s="22"/>
      <c r="E38" s="22"/>
      <c r="F38" s="22"/>
      <c r="G38" s="21"/>
      <c r="H38" s="24">
        <v>4622.4112699999996</v>
      </c>
      <c r="I38" s="25"/>
      <c r="J38" s="24">
        <v>1692.3590200000001</v>
      </c>
      <c r="K38" s="25"/>
      <c r="L38" s="24">
        <v>2876.4954600000001</v>
      </c>
      <c r="M38" s="25"/>
      <c r="N38" s="24">
        <v>3804.6066000000001</v>
      </c>
      <c r="O38" s="25"/>
      <c r="P38" s="24">
        <v>6075.6382999999996</v>
      </c>
      <c r="Q38" s="25"/>
      <c r="R38" s="24">
        <v>1095.59744</v>
      </c>
      <c r="S38" s="25"/>
      <c r="T38" s="24">
        <v>0</v>
      </c>
      <c r="U38" s="25"/>
      <c r="V38" s="24">
        <v>0</v>
      </c>
      <c r="W38" s="25"/>
      <c r="X38" s="24">
        <v>0</v>
      </c>
      <c r="Y38" s="25"/>
    </row>
    <row r="39" spans="1:26" x14ac:dyDescent="0.2">
      <c r="A39" s="23" t="s">
        <v>30</v>
      </c>
      <c r="B39" s="22"/>
      <c r="C39" s="22"/>
      <c r="D39" s="22"/>
      <c r="E39" s="22"/>
      <c r="F39" s="22"/>
      <c r="G39" s="21"/>
      <c r="H39" s="24">
        <v>29866.058440000001</v>
      </c>
      <c r="I39" s="25"/>
      <c r="J39" s="24">
        <v>7880.6492799999996</v>
      </c>
      <c r="K39" s="25"/>
      <c r="L39" s="24">
        <v>15966.30516</v>
      </c>
      <c r="M39" s="25"/>
      <c r="N39" s="24">
        <v>24377.403869999998</v>
      </c>
      <c r="O39" s="25"/>
      <c r="P39" s="24">
        <v>34075.76715</v>
      </c>
      <c r="Q39" s="25"/>
      <c r="R39" s="24">
        <v>9232.7559899999997</v>
      </c>
      <c r="S39" s="25"/>
      <c r="T39" s="24">
        <v>0</v>
      </c>
      <c r="U39" s="25"/>
      <c r="V39" s="24">
        <v>0</v>
      </c>
      <c r="W39" s="25"/>
      <c r="X39" s="24">
        <v>0</v>
      </c>
      <c r="Y39" s="25"/>
    </row>
    <row r="40" spans="1:26" x14ac:dyDescent="0.2">
      <c r="A40" s="23" t="s">
        <v>31</v>
      </c>
      <c r="B40" s="22"/>
      <c r="C40" s="22"/>
      <c r="D40" s="22"/>
      <c r="E40" s="22"/>
      <c r="F40" s="22"/>
      <c r="G40" s="21"/>
      <c r="H40" s="24">
        <v>16104.9038</v>
      </c>
      <c r="I40" s="25"/>
      <c r="J40" s="24">
        <v>4437.1311900000001</v>
      </c>
      <c r="K40" s="25"/>
      <c r="L40" s="24">
        <v>8993.5811400000002</v>
      </c>
      <c r="M40" s="25"/>
      <c r="N40" s="24">
        <v>13884.42893</v>
      </c>
      <c r="O40" s="25"/>
      <c r="P40" s="24">
        <v>20771.3995</v>
      </c>
      <c r="Q40" s="25"/>
      <c r="R40" s="24">
        <v>4948.7755999999999</v>
      </c>
      <c r="S40" s="25"/>
      <c r="T40" s="24">
        <v>0</v>
      </c>
      <c r="U40" s="25"/>
      <c r="V40" s="24">
        <v>0</v>
      </c>
      <c r="W40" s="25"/>
      <c r="X40" s="24">
        <v>0</v>
      </c>
      <c r="Y40" s="25"/>
    </row>
    <row r="41" spans="1:26" x14ac:dyDescent="0.2">
      <c r="A41" s="23" t="s">
        <v>32</v>
      </c>
      <c r="B41" s="22"/>
      <c r="C41" s="22"/>
      <c r="D41" s="22"/>
      <c r="E41" s="22"/>
      <c r="F41" s="22"/>
      <c r="G41" s="21"/>
      <c r="H41" s="24">
        <v>13761.154640000001</v>
      </c>
      <c r="I41" s="25"/>
      <c r="J41" s="24">
        <v>3443.51809</v>
      </c>
      <c r="K41" s="25"/>
      <c r="L41" s="24">
        <v>6972.7240199999997</v>
      </c>
      <c r="M41" s="25"/>
      <c r="N41" s="24">
        <v>10492.97494</v>
      </c>
      <c r="O41" s="25"/>
      <c r="P41" s="24">
        <v>13304.36765</v>
      </c>
      <c r="Q41" s="25"/>
      <c r="R41" s="24">
        <v>4283.9803899999997</v>
      </c>
      <c r="S41" s="25"/>
      <c r="T41" s="24">
        <v>0</v>
      </c>
      <c r="U41" s="25"/>
      <c r="V41" s="24">
        <v>0</v>
      </c>
      <c r="W41" s="25"/>
      <c r="X41" s="24">
        <v>0</v>
      </c>
      <c r="Y41" s="25"/>
    </row>
    <row r="42" spans="1:26" x14ac:dyDescent="0.2">
      <c r="A42" s="23" t="s">
        <v>33</v>
      </c>
      <c r="B42" s="22"/>
      <c r="C42" s="22"/>
      <c r="D42" s="22"/>
      <c r="E42" s="22"/>
      <c r="F42" s="22"/>
      <c r="G42" s="21"/>
      <c r="H42" s="24">
        <v>8073.1950200000001</v>
      </c>
      <c r="I42" s="25"/>
      <c r="J42" s="24">
        <v>3443.51809</v>
      </c>
      <c r="K42" s="25"/>
      <c r="L42" s="24">
        <v>5021.5446300000003</v>
      </c>
      <c r="M42" s="25"/>
      <c r="N42" s="24">
        <v>7011.5459799999999</v>
      </c>
      <c r="O42" s="25"/>
      <c r="P42" s="24">
        <v>9111.9779400000007</v>
      </c>
      <c r="Q42" s="25"/>
      <c r="R42" s="24">
        <v>3466.86157</v>
      </c>
      <c r="S42" s="25"/>
      <c r="T42" s="24">
        <v>0</v>
      </c>
      <c r="U42" s="25"/>
      <c r="V42" s="24">
        <v>0</v>
      </c>
      <c r="W42" s="25"/>
      <c r="X42" s="24">
        <v>0</v>
      </c>
      <c r="Y42" s="25"/>
    </row>
    <row r="43" spans="1:26" ht="13.5" thickBot="1" x14ac:dyDescent="0.25">
      <c r="A43" s="23" t="s">
        <v>34</v>
      </c>
      <c r="B43" s="22"/>
      <c r="C43" s="22"/>
      <c r="D43" s="22"/>
      <c r="E43" s="22"/>
      <c r="F43" s="22"/>
      <c r="G43" s="21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</row>
    <row r="44" spans="1:26" ht="13.5" thickBot="1" x14ac:dyDescent="0.25">
      <c r="A44" s="23" t="s">
        <v>35</v>
      </c>
      <c r="B44" s="22"/>
      <c r="C44" s="22"/>
      <c r="D44" s="22"/>
      <c r="E44" s="22"/>
      <c r="F44" s="22"/>
      <c r="G44" s="21"/>
      <c r="H44" s="24">
        <v>22198.352889999998</v>
      </c>
      <c r="I44" s="25"/>
      <c r="J44" s="24">
        <v>23434.294870000002</v>
      </c>
      <c r="K44" s="25"/>
      <c r="L44" s="24">
        <v>22478.064409999999</v>
      </c>
      <c r="M44" s="25"/>
      <c r="N44" s="24">
        <v>29052.58293</v>
      </c>
      <c r="O44" s="25"/>
      <c r="P44" s="26">
        <v>24825856.960000001</v>
      </c>
      <c r="Q44" s="27"/>
      <c r="R44" s="26">
        <v>23433084.66</v>
      </c>
      <c r="S44" s="27"/>
      <c r="T44" s="24">
        <v>0</v>
      </c>
      <c r="U44" s="25"/>
      <c r="V44" s="24">
        <v>0</v>
      </c>
      <c r="W44" s="25"/>
      <c r="X44" s="24">
        <v>0</v>
      </c>
      <c r="Y44" s="25"/>
    </row>
    <row r="45" spans="1:26" ht="13.5" thickBot="1" x14ac:dyDescent="0.25">
      <c r="A45" s="23" t="s">
        <v>36</v>
      </c>
      <c r="B45" s="22"/>
      <c r="C45" s="22"/>
      <c r="D45" s="22"/>
      <c r="E45" s="22"/>
      <c r="F45" s="22"/>
      <c r="G45" s="21"/>
      <c r="H45" s="24">
        <v>15559.685932</v>
      </c>
      <c r="I45" s="25"/>
      <c r="J45" s="24">
        <v>16025.126979999999</v>
      </c>
      <c r="K45" s="25"/>
      <c r="L45" s="24">
        <v>18133.753479999999</v>
      </c>
      <c r="M45" s="25"/>
      <c r="N45" s="24">
        <v>19279.611079999999</v>
      </c>
      <c r="O45" s="25"/>
      <c r="P45" s="24">
        <v>18069.63466</v>
      </c>
      <c r="Q45" s="25"/>
      <c r="R45" s="24">
        <v>18795.044974</v>
      </c>
      <c r="S45" s="25"/>
      <c r="T45" s="24">
        <v>0</v>
      </c>
      <c r="U45" s="25"/>
      <c r="V45" s="24">
        <v>0</v>
      </c>
      <c r="W45" s="25"/>
      <c r="X45" s="24">
        <v>0</v>
      </c>
      <c r="Y45" s="25"/>
    </row>
    <row r="46" spans="1:26" x14ac:dyDescent="0.2">
      <c r="A46" s="23" t="s">
        <v>37</v>
      </c>
      <c r="B46" s="22"/>
      <c r="C46" s="22"/>
      <c r="D46" s="22"/>
      <c r="E46" s="22"/>
      <c r="F46" s="22"/>
      <c r="G46" s="21"/>
      <c r="H46" s="24">
        <v>2.9804089999999999</v>
      </c>
      <c r="I46" s="25"/>
      <c r="J46" s="24">
        <v>3.0055923999999998</v>
      </c>
      <c r="K46" s="25"/>
      <c r="L46" s="24">
        <v>2.7523854999999999</v>
      </c>
      <c r="M46" s="25"/>
      <c r="N46" s="24">
        <v>3.7741634999999998</v>
      </c>
      <c r="O46" s="25"/>
      <c r="P46" s="24">
        <v>3.37</v>
      </c>
      <c r="Q46" s="25"/>
      <c r="R46" s="24">
        <v>3.17</v>
      </c>
      <c r="S46" s="25"/>
      <c r="T46" s="24">
        <v>0</v>
      </c>
      <c r="U46" s="25"/>
      <c r="V46" s="24">
        <v>0</v>
      </c>
      <c r="W46" s="25"/>
      <c r="X46" s="24">
        <v>0</v>
      </c>
      <c r="Y46" s="25"/>
    </row>
    <row r="47" spans="1:26" x14ac:dyDescent="0.2">
      <c r="A47" s="23" t="s">
        <v>38</v>
      </c>
      <c r="B47" s="22"/>
      <c r="C47" s="22"/>
      <c r="D47" s="22"/>
      <c r="E47" s="22"/>
      <c r="F47" s="22"/>
      <c r="G47" s="21"/>
      <c r="H47" s="24">
        <v>70.0938759</v>
      </c>
      <c r="I47" s="25"/>
      <c r="J47" s="24">
        <v>68.383226699999994</v>
      </c>
      <c r="K47" s="25"/>
      <c r="L47" s="24">
        <v>80.673109299999993</v>
      </c>
      <c r="M47" s="25"/>
      <c r="N47" s="24">
        <v>66.361091299999998</v>
      </c>
      <c r="O47" s="25"/>
      <c r="P47" s="30">
        <v>72.790000000000006</v>
      </c>
      <c r="Q47" s="31"/>
      <c r="R47" s="24">
        <v>80.209999999999994</v>
      </c>
      <c r="S47" s="25"/>
      <c r="T47" s="24">
        <v>0</v>
      </c>
      <c r="U47" s="25"/>
      <c r="V47" s="24">
        <v>0</v>
      </c>
      <c r="W47" s="25"/>
      <c r="X47" s="24">
        <v>0</v>
      </c>
      <c r="Y47" s="25"/>
    </row>
    <row r="48" spans="1:26" x14ac:dyDescent="0.2">
      <c r="A48" s="23" t="s">
        <v>39</v>
      </c>
      <c r="B48" s="22"/>
      <c r="C48" s="22"/>
      <c r="D48" s="22"/>
      <c r="E48" s="22"/>
      <c r="F48" s="22"/>
      <c r="G48" s="21"/>
      <c r="H48" s="24">
        <v>2.0890841999999998</v>
      </c>
      <c r="I48" s="25"/>
      <c r="J48" s="24">
        <v>2.0553211</v>
      </c>
      <c r="K48" s="25"/>
      <c r="L48" s="24">
        <v>2.2204350000000002</v>
      </c>
      <c r="M48" s="25"/>
      <c r="N48" s="24">
        <v>2.5045761</v>
      </c>
      <c r="O48" s="25"/>
      <c r="P48" s="28">
        <v>2.4500000000000002</v>
      </c>
      <c r="Q48" s="29"/>
      <c r="R48" s="24">
        <v>2.6082854000000002</v>
      </c>
      <c r="S48" s="25"/>
      <c r="T48" s="24">
        <v>0</v>
      </c>
      <c r="U48" s="25"/>
      <c r="V48" s="24">
        <v>0</v>
      </c>
      <c r="W48" s="25"/>
      <c r="X48" s="24">
        <v>0</v>
      </c>
      <c r="Y48" s="25"/>
      <c r="Z48" s="3"/>
    </row>
    <row r="49" spans="1:25" x14ac:dyDescent="0.2">
      <c r="A49" s="23" t="s">
        <v>40</v>
      </c>
      <c r="B49" s="22"/>
      <c r="C49" s="22"/>
      <c r="D49" s="22"/>
      <c r="E49" s="22"/>
      <c r="F49" s="22"/>
      <c r="G49" s="21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</row>
    <row r="50" spans="1:25" x14ac:dyDescent="0.2">
      <c r="A50" s="23" t="s">
        <v>41</v>
      </c>
      <c r="B50" s="22"/>
      <c r="C50" s="22"/>
      <c r="D50" s="22"/>
      <c r="E50" s="22"/>
      <c r="F50" s="22"/>
      <c r="G50" s="21"/>
      <c r="H50" s="24">
        <v>12.4492241</v>
      </c>
      <c r="I50" s="25"/>
      <c r="J50" s="24">
        <v>12.5573341</v>
      </c>
      <c r="K50" s="25"/>
      <c r="L50" s="24">
        <v>12.443245599999999</v>
      </c>
      <c r="M50" s="25"/>
      <c r="N50" s="24">
        <v>12.9276865</v>
      </c>
      <c r="O50" s="25"/>
      <c r="P50" s="24">
        <v>12.899451900000001</v>
      </c>
      <c r="Q50" s="25"/>
      <c r="R50" s="24">
        <v>13.1265164</v>
      </c>
      <c r="S50" s="25"/>
      <c r="T50" s="24">
        <v>0</v>
      </c>
      <c r="U50" s="25"/>
      <c r="V50" s="24">
        <v>0</v>
      </c>
      <c r="W50" s="25"/>
      <c r="X50" s="24">
        <v>0</v>
      </c>
      <c r="Y50" s="25"/>
    </row>
    <row r="51" spans="1:25" x14ac:dyDescent="0.2">
      <c r="A51" s="23" t="s">
        <v>42</v>
      </c>
      <c r="B51" s="22"/>
      <c r="C51" s="22"/>
      <c r="D51" s="22"/>
      <c r="E51" s="22"/>
      <c r="F51" s="22"/>
      <c r="G51" s="21"/>
      <c r="H51" s="24">
        <v>16.052963099999999</v>
      </c>
      <c r="I51" s="25"/>
      <c r="J51" s="24">
        <v>15.5212883</v>
      </c>
      <c r="K51" s="25"/>
      <c r="L51" s="24">
        <v>14.8592701</v>
      </c>
      <c r="M51" s="25"/>
      <c r="N51" s="24">
        <v>15.7707926</v>
      </c>
      <c r="O51" s="25"/>
      <c r="P51" s="24">
        <v>17.113389300000001</v>
      </c>
      <c r="Q51" s="25"/>
      <c r="R51" s="24">
        <v>17.328762099999999</v>
      </c>
      <c r="S51" s="25"/>
      <c r="T51" s="24">
        <v>0</v>
      </c>
      <c r="U51" s="25"/>
      <c r="V51" s="24">
        <v>0</v>
      </c>
      <c r="W51" s="25"/>
      <c r="X51" s="24">
        <v>0</v>
      </c>
      <c r="Y51" s="25"/>
    </row>
    <row r="52" spans="1:25" x14ac:dyDescent="0.2">
      <c r="A52" s="23" t="s">
        <v>43</v>
      </c>
      <c r="B52" s="22"/>
      <c r="C52" s="22"/>
      <c r="D52" s="22"/>
      <c r="E52" s="22"/>
      <c r="F52" s="22"/>
      <c r="G52" s="21"/>
      <c r="H52" s="24">
        <v>21.755096300000002</v>
      </c>
      <c r="I52" s="25"/>
      <c r="J52" s="24">
        <v>20.809345400000002</v>
      </c>
      <c r="K52" s="25"/>
      <c r="L52" s="24">
        <v>19.9240429</v>
      </c>
      <c r="M52" s="25"/>
      <c r="N52" s="24">
        <v>21.351812299999999</v>
      </c>
      <c r="O52" s="25"/>
      <c r="P52" s="24">
        <v>22.4426545</v>
      </c>
      <c r="Q52" s="25"/>
      <c r="R52" s="24">
        <v>23.6215978</v>
      </c>
      <c r="S52" s="25"/>
      <c r="T52" s="24">
        <v>0</v>
      </c>
      <c r="U52" s="25"/>
      <c r="V52" s="24">
        <v>0</v>
      </c>
      <c r="W52" s="25"/>
      <c r="X52" s="24">
        <v>0</v>
      </c>
      <c r="Y52" s="25"/>
    </row>
    <row r="53" spans="1:25" x14ac:dyDescent="0.2">
      <c r="A53" s="23" t="s">
        <v>44</v>
      </c>
      <c r="B53" s="22"/>
      <c r="C53" s="22"/>
      <c r="D53" s="22"/>
      <c r="E53" s="22"/>
      <c r="F53" s="22"/>
      <c r="G53" s="21"/>
      <c r="H53" s="24">
        <v>16.57</v>
      </c>
      <c r="I53" s="25"/>
      <c r="J53" s="24">
        <v>16.73</v>
      </c>
      <c r="K53" s="25"/>
      <c r="L53" s="24">
        <v>15.97</v>
      </c>
      <c r="M53" s="25"/>
      <c r="N53" s="24">
        <v>17.02</v>
      </c>
      <c r="O53" s="25"/>
      <c r="P53" s="24">
        <v>17.149999999999999</v>
      </c>
      <c r="Q53" s="25"/>
      <c r="R53" s="24">
        <v>17.89</v>
      </c>
      <c r="S53" s="25"/>
      <c r="T53" s="24">
        <v>0</v>
      </c>
      <c r="U53" s="25"/>
      <c r="V53" s="24">
        <v>0</v>
      </c>
      <c r="W53" s="25"/>
      <c r="X53" s="24">
        <v>0</v>
      </c>
      <c r="Y53" s="25"/>
    </row>
    <row r="54" spans="1:25" x14ac:dyDescent="0.2">
      <c r="A54" s="23" t="s">
        <v>45</v>
      </c>
      <c r="B54" s="22"/>
      <c r="C54" s="22"/>
      <c r="D54" s="22"/>
      <c r="E54" s="22"/>
      <c r="F54" s="22"/>
      <c r="G54" s="21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</row>
    <row r="55" spans="1:25" x14ac:dyDescent="0.2">
      <c r="A55" s="23" t="s">
        <v>46</v>
      </c>
      <c r="B55" s="22"/>
      <c r="C55" s="22"/>
      <c r="D55" s="22"/>
      <c r="E55" s="22"/>
      <c r="F55" s="22"/>
      <c r="G55" s="21"/>
      <c r="H55" s="24">
        <v>21.6788034</v>
      </c>
      <c r="I55" s="25"/>
      <c r="J55" s="24">
        <v>18.016470000000002</v>
      </c>
      <c r="K55" s="25"/>
      <c r="L55" s="24">
        <v>14.4658794</v>
      </c>
      <c r="M55" s="25"/>
      <c r="N55" s="24">
        <v>16.2866094</v>
      </c>
      <c r="O55" s="25"/>
      <c r="P55" s="24">
        <v>23.944279699999999</v>
      </c>
      <c r="Q55" s="25"/>
      <c r="R55" s="24">
        <v>23.440709200000001</v>
      </c>
      <c r="S55" s="25"/>
      <c r="T55" s="24">
        <v>0</v>
      </c>
      <c r="U55" s="25"/>
      <c r="V55" s="24">
        <v>0</v>
      </c>
      <c r="W55" s="25"/>
      <c r="X55" s="24">
        <v>0</v>
      </c>
      <c r="Y55" s="25"/>
    </row>
    <row r="56" spans="1:25" x14ac:dyDescent="0.2">
      <c r="A56" s="23" t="s">
        <v>47</v>
      </c>
      <c r="B56" s="22"/>
      <c r="C56" s="22"/>
      <c r="D56" s="22"/>
      <c r="E56" s="22"/>
      <c r="F56" s="22"/>
      <c r="G56" s="21"/>
      <c r="H56" s="24">
        <v>18.352932800000001</v>
      </c>
      <c r="I56" s="25"/>
      <c r="J56" s="24">
        <v>15.009228</v>
      </c>
      <c r="K56" s="25"/>
      <c r="L56" s="24">
        <v>11.8094535</v>
      </c>
      <c r="M56" s="25"/>
      <c r="N56" s="24">
        <v>13.382097399999999</v>
      </c>
      <c r="O56" s="25"/>
      <c r="P56" s="24">
        <v>19.9583157</v>
      </c>
      <c r="Q56" s="25"/>
      <c r="R56" s="24">
        <v>19.417537500000002</v>
      </c>
      <c r="S56" s="25"/>
      <c r="T56" s="24">
        <v>0</v>
      </c>
      <c r="U56" s="25"/>
      <c r="V56" s="24">
        <v>0</v>
      </c>
      <c r="W56" s="25"/>
      <c r="X56" s="24">
        <v>0</v>
      </c>
      <c r="Y56" s="25"/>
    </row>
    <row r="57" spans="1:25" x14ac:dyDescent="0.2">
      <c r="A57" s="23" t="s">
        <v>48</v>
      </c>
      <c r="B57" s="22"/>
      <c r="C57" s="22"/>
      <c r="D57" s="22"/>
      <c r="E57" s="22"/>
      <c r="F57" s="22"/>
      <c r="G57" s="21"/>
      <c r="H57" s="24">
        <v>45.688864100000004</v>
      </c>
      <c r="I57" s="25"/>
      <c r="J57" s="24">
        <v>42.694969299999997</v>
      </c>
      <c r="K57" s="25"/>
      <c r="L57" s="24">
        <v>40.541445000000003</v>
      </c>
      <c r="M57" s="25"/>
      <c r="N57" s="24">
        <v>42.363307300000002</v>
      </c>
      <c r="O57" s="25"/>
      <c r="P57" s="24">
        <v>45.4179472</v>
      </c>
      <c r="Q57" s="25"/>
      <c r="R57" s="24">
        <v>47.801739900000001</v>
      </c>
      <c r="S57" s="25"/>
      <c r="T57" s="24">
        <v>0</v>
      </c>
      <c r="U57" s="25"/>
      <c r="V57" s="24">
        <v>0</v>
      </c>
      <c r="W57" s="25"/>
      <c r="X57" s="24">
        <v>0</v>
      </c>
      <c r="Y57" s="25"/>
    </row>
    <row r="58" spans="1:25" x14ac:dyDescent="0.2">
      <c r="A58" s="23" t="s">
        <v>49</v>
      </c>
      <c r="B58" s="22"/>
      <c r="C58" s="22"/>
      <c r="D58" s="22"/>
      <c r="E58" s="22"/>
      <c r="F58" s="22"/>
      <c r="G58" s="21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</row>
    <row r="59" spans="1:25" x14ac:dyDescent="0.2">
      <c r="A59" s="23" t="s">
        <v>50</v>
      </c>
      <c r="B59" s="22"/>
      <c r="C59" s="22"/>
      <c r="D59" s="22"/>
      <c r="E59" s="22"/>
      <c r="F59" s="22"/>
      <c r="G59" s="21"/>
      <c r="H59" s="24">
        <v>0.7788756</v>
      </c>
      <c r="I59" s="25"/>
      <c r="J59" s="24">
        <v>1.3628298999999999</v>
      </c>
      <c r="K59" s="25"/>
      <c r="L59" s="24">
        <v>0.95906400000000003</v>
      </c>
      <c r="M59" s="25"/>
      <c r="N59" s="24">
        <v>0.91794940000000003</v>
      </c>
      <c r="O59" s="25"/>
      <c r="P59" s="24">
        <v>0.92204900000000001</v>
      </c>
      <c r="Q59" s="25"/>
      <c r="R59" s="24">
        <v>1.3678710000000001</v>
      </c>
      <c r="S59" s="25"/>
      <c r="T59" s="24">
        <v>0</v>
      </c>
      <c r="U59" s="25"/>
      <c r="V59" s="24">
        <v>0</v>
      </c>
      <c r="W59" s="25"/>
      <c r="X59" s="24">
        <v>0</v>
      </c>
      <c r="Y59" s="25"/>
    </row>
    <row r="60" spans="1:25" x14ac:dyDescent="0.2">
      <c r="A60" s="23" t="s">
        <v>51</v>
      </c>
      <c r="B60" s="22"/>
      <c r="C60" s="22"/>
      <c r="D60" s="22"/>
      <c r="E60" s="22"/>
      <c r="F60" s="22"/>
      <c r="G60" s="21"/>
      <c r="H60" s="24">
        <v>0.62479430000000002</v>
      </c>
      <c r="I60" s="25"/>
      <c r="J60" s="24">
        <v>1.0536669999999999</v>
      </c>
      <c r="K60" s="25"/>
      <c r="L60" s="24">
        <v>0.75059920000000002</v>
      </c>
      <c r="M60" s="25"/>
      <c r="N60" s="24">
        <v>0.71516219999999997</v>
      </c>
      <c r="O60" s="25"/>
      <c r="P60" s="24">
        <v>0.70510430000000002</v>
      </c>
      <c r="Q60" s="25"/>
      <c r="R60" s="24">
        <v>1.0713474999999999</v>
      </c>
      <c r="S60" s="25"/>
      <c r="T60" s="24">
        <v>0</v>
      </c>
      <c r="U60" s="25"/>
      <c r="V60" s="24">
        <v>0</v>
      </c>
      <c r="W60" s="25"/>
      <c r="X60" s="24">
        <v>0</v>
      </c>
      <c r="Y60" s="25"/>
    </row>
    <row r="61" spans="1:25" x14ac:dyDescent="0.2">
      <c r="A61" s="23" t="s">
        <v>52</v>
      </c>
      <c r="B61" s="22"/>
      <c r="C61" s="22"/>
      <c r="D61" s="22"/>
      <c r="E61" s="22"/>
      <c r="F61" s="22"/>
      <c r="G61" s="21"/>
      <c r="H61" s="24">
        <v>5.1238922999999996</v>
      </c>
      <c r="I61" s="25"/>
      <c r="J61" s="24">
        <v>8.6286840999999992</v>
      </c>
      <c r="K61" s="25"/>
      <c r="L61" s="24">
        <v>6.1990252999999997</v>
      </c>
      <c r="M61" s="25"/>
      <c r="N61" s="24">
        <v>5.7078692000000002</v>
      </c>
      <c r="O61" s="25"/>
      <c r="P61" s="24">
        <v>5.5639523000000004</v>
      </c>
      <c r="Q61" s="25"/>
      <c r="R61" s="24">
        <v>8.3422441999999997</v>
      </c>
      <c r="S61" s="25"/>
      <c r="T61" s="24">
        <v>0</v>
      </c>
      <c r="U61" s="25"/>
      <c r="V61" s="24">
        <v>0</v>
      </c>
      <c r="W61" s="25"/>
      <c r="X61" s="24">
        <v>0</v>
      </c>
      <c r="Y61" s="25"/>
    </row>
    <row r="62" spans="1:25" x14ac:dyDescent="0.2">
      <c r="A62" s="23" t="s">
        <v>53</v>
      </c>
      <c r="B62" s="22"/>
      <c r="C62" s="22"/>
      <c r="D62" s="22"/>
      <c r="E62" s="22"/>
      <c r="F62" s="22"/>
      <c r="G62" s="21"/>
      <c r="H62" s="24">
        <v>4.8748395999999996</v>
      </c>
      <c r="I62" s="25"/>
      <c r="J62" s="24">
        <v>4.9349077000000001</v>
      </c>
      <c r="K62" s="25"/>
      <c r="L62" s="24">
        <v>4.9752193</v>
      </c>
      <c r="M62" s="25"/>
      <c r="N62" s="24">
        <v>5.3149385999999996</v>
      </c>
      <c r="O62" s="25"/>
      <c r="P62" s="24">
        <v>5.5804460000000002</v>
      </c>
      <c r="Q62" s="25"/>
      <c r="R62" s="24">
        <v>6.1398890000000002</v>
      </c>
      <c r="S62" s="25"/>
      <c r="T62" s="24">
        <v>0</v>
      </c>
      <c r="U62" s="25"/>
      <c r="V62" s="24">
        <v>0</v>
      </c>
      <c r="W62" s="25"/>
      <c r="X62" s="24">
        <v>0</v>
      </c>
      <c r="Y62" s="25"/>
    </row>
    <row r="63" spans="1:25" x14ac:dyDescent="0.2">
      <c r="A63" s="23" t="s">
        <v>54</v>
      </c>
      <c r="B63" s="22"/>
      <c r="C63" s="22"/>
      <c r="D63" s="22"/>
      <c r="E63" s="22"/>
      <c r="F63" s="22"/>
      <c r="G63" s="21"/>
      <c r="H63" s="24">
        <v>2.4394146999999999</v>
      </c>
      <c r="I63" s="25"/>
      <c r="J63" s="24">
        <v>2.4857882</v>
      </c>
      <c r="K63" s="25"/>
      <c r="L63" s="24">
        <v>2.4751986000000001</v>
      </c>
      <c r="M63" s="25"/>
      <c r="N63" s="24">
        <v>2.6215543000000001</v>
      </c>
      <c r="O63" s="25"/>
      <c r="P63" s="24">
        <v>2.7470886000000001</v>
      </c>
      <c r="Q63" s="25"/>
      <c r="R63" s="24">
        <v>2.9293244000000001</v>
      </c>
      <c r="S63" s="25"/>
      <c r="T63" s="24">
        <v>0</v>
      </c>
      <c r="U63" s="25"/>
      <c r="V63" s="24">
        <v>0</v>
      </c>
      <c r="W63" s="25"/>
      <c r="X63" s="24">
        <v>0</v>
      </c>
      <c r="Y63" s="25"/>
    </row>
    <row r="64" spans="1:25" x14ac:dyDescent="0.2">
      <c r="A64" s="23" t="s">
        <v>55</v>
      </c>
      <c r="B64" s="22"/>
      <c r="C64" s="22"/>
      <c r="D64" s="22"/>
      <c r="E64" s="22"/>
      <c r="F64" s="22"/>
      <c r="G64" s="21"/>
      <c r="H64" s="24">
        <v>2.4354249000000001</v>
      </c>
      <c r="I64" s="25"/>
      <c r="J64" s="24">
        <v>2.4491193999999998</v>
      </c>
      <c r="K64" s="25"/>
      <c r="L64" s="24">
        <v>2.5000206999999999</v>
      </c>
      <c r="M64" s="25"/>
      <c r="N64" s="24">
        <v>2.6933842000000001</v>
      </c>
      <c r="O64" s="25"/>
      <c r="P64" s="24">
        <v>2.8333574000000001</v>
      </c>
      <c r="Q64" s="25"/>
      <c r="R64" s="24">
        <v>3.2105646000000001</v>
      </c>
      <c r="S64" s="25"/>
      <c r="T64" s="24">
        <v>0</v>
      </c>
      <c r="U64" s="25"/>
      <c r="V64" s="24">
        <v>0</v>
      </c>
      <c r="W64" s="25"/>
      <c r="X64" s="24">
        <v>0</v>
      </c>
      <c r="Y64" s="25"/>
    </row>
    <row r="65" spans="1:25" x14ac:dyDescent="0.2">
      <c r="A65" s="23" t="s">
        <v>56</v>
      </c>
      <c r="B65" s="22"/>
      <c r="C65" s="22"/>
      <c r="D65" s="22"/>
      <c r="E65" s="22"/>
      <c r="F65" s="22"/>
      <c r="G65" s="21"/>
      <c r="H65" s="24">
        <v>53.923767099999999</v>
      </c>
      <c r="I65" s="25"/>
      <c r="J65" s="24">
        <v>56.304132199999998</v>
      </c>
      <c r="K65" s="25"/>
      <c r="L65" s="24">
        <v>56.328505900000003</v>
      </c>
      <c r="M65" s="25"/>
      <c r="N65" s="24">
        <v>56.956142700000001</v>
      </c>
      <c r="O65" s="25"/>
      <c r="P65" s="24">
        <v>60.956513200000003</v>
      </c>
      <c r="Q65" s="25"/>
      <c r="R65" s="24">
        <v>53.600199199999999</v>
      </c>
      <c r="S65" s="25"/>
      <c r="T65" s="24">
        <v>0</v>
      </c>
      <c r="U65" s="25"/>
      <c r="V65" s="24">
        <v>0</v>
      </c>
      <c r="W65" s="25"/>
      <c r="X65" s="24">
        <v>0</v>
      </c>
      <c r="Y65" s="25"/>
    </row>
    <row r="66" spans="1:25" x14ac:dyDescent="0.2">
      <c r="A66" s="23" t="s">
        <v>57</v>
      </c>
      <c r="B66" s="22"/>
      <c r="C66" s="22"/>
      <c r="D66" s="22"/>
      <c r="E66" s="22"/>
      <c r="F66" s="22"/>
      <c r="G66" s="21"/>
      <c r="H66" s="24">
        <v>0.4459552</v>
      </c>
      <c r="I66" s="25"/>
      <c r="J66" s="24">
        <v>0.66977940000000002</v>
      </c>
      <c r="K66" s="25"/>
      <c r="L66" s="24">
        <v>0.54938140000000002</v>
      </c>
      <c r="M66" s="25"/>
      <c r="N66" s="24">
        <v>0.49809789999999998</v>
      </c>
      <c r="O66" s="25"/>
      <c r="P66" s="24">
        <v>0.61479910000000004</v>
      </c>
      <c r="Q66" s="25"/>
      <c r="R66" s="24">
        <v>0.43227450000000001</v>
      </c>
      <c r="S66" s="25"/>
      <c r="T66" s="24">
        <v>0</v>
      </c>
      <c r="U66" s="25"/>
      <c r="V66" s="24">
        <v>0</v>
      </c>
      <c r="W66" s="25"/>
      <c r="X66" s="24">
        <v>0</v>
      </c>
      <c r="Y66" s="25"/>
    </row>
    <row r="67" spans="1:25" ht="13.5" thickBot="1" x14ac:dyDescent="0.25">
      <c r="A67" s="23" t="s">
        <v>58</v>
      </c>
      <c r="B67" s="22"/>
      <c r="C67" s="22"/>
      <c r="D67" s="22"/>
      <c r="E67" s="22"/>
      <c r="F67" s="22"/>
      <c r="G67" s="21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</row>
    <row r="68" spans="1:25" ht="13.5" thickBot="1" x14ac:dyDescent="0.25">
      <c r="A68" s="23" t="s">
        <v>59</v>
      </c>
      <c r="B68" s="22"/>
      <c r="C68" s="22"/>
      <c r="D68" s="22"/>
      <c r="E68" s="22"/>
      <c r="F68" s="22"/>
      <c r="G68" s="21"/>
      <c r="H68" s="24">
        <v>158</v>
      </c>
      <c r="I68" s="25"/>
      <c r="J68" s="24">
        <v>161</v>
      </c>
      <c r="K68" s="25"/>
      <c r="L68" s="24">
        <v>161</v>
      </c>
      <c r="M68" s="25"/>
      <c r="N68" s="24">
        <v>159</v>
      </c>
      <c r="O68" s="25"/>
      <c r="P68" s="24">
        <v>162</v>
      </c>
      <c r="Q68" s="25"/>
      <c r="R68" s="24">
        <v>161</v>
      </c>
      <c r="S68" s="25"/>
      <c r="T68" s="24">
        <v>0</v>
      </c>
      <c r="U68" s="25"/>
      <c r="V68" s="24">
        <v>0</v>
      </c>
      <c r="W68" s="25"/>
      <c r="X68" s="24">
        <v>0</v>
      </c>
      <c r="Y68" s="25"/>
    </row>
    <row r="69" spans="1:25" ht="13.5" thickBot="1" x14ac:dyDescent="0.25">
      <c r="A69" s="23" t="s">
        <v>60</v>
      </c>
      <c r="B69" s="22"/>
      <c r="C69" s="22"/>
      <c r="D69" s="22"/>
      <c r="E69" s="22"/>
      <c r="F69" s="22"/>
      <c r="G69" s="21"/>
      <c r="H69" s="24">
        <v>5</v>
      </c>
      <c r="I69" s="25"/>
      <c r="J69" s="24">
        <v>5</v>
      </c>
      <c r="K69" s="25"/>
      <c r="L69" s="24">
        <v>5</v>
      </c>
      <c r="M69" s="25"/>
      <c r="N69" s="24">
        <v>5</v>
      </c>
      <c r="O69" s="25"/>
      <c r="P69" s="24">
        <v>5</v>
      </c>
      <c r="Q69" s="25"/>
      <c r="R69" s="24">
        <v>6</v>
      </c>
      <c r="S69" s="25"/>
      <c r="T69" s="24">
        <v>0</v>
      </c>
      <c r="U69" s="25"/>
      <c r="V69" s="24">
        <v>0</v>
      </c>
      <c r="W69" s="25"/>
      <c r="X69" s="24">
        <v>0</v>
      </c>
      <c r="Y69" s="25"/>
    </row>
    <row r="70" spans="1:25" x14ac:dyDescent="0.2">
      <c r="A70" s="23" t="s">
        <v>61</v>
      </c>
      <c r="B70" s="22"/>
      <c r="C70" s="22"/>
      <c r="D70" s="22"/>
      <c r="E70" s="22"/>
      <c r="F70" s="22"/>
      <c r="G70" s="21"/>
      <c r="H70" s="24">
        <v>4713.9806686000002</v>
      </c>
      <c r="I70" s="25"/>
      <c r="J70" s="24">
        <v>4842.7932785000003</v>
      </c>
      <c r="K70" s="25"/>
      <c r="L70" s="24">
        <v>5072.5200765999998</v>
      </c>
      <c r="M70" s="25"/>
      <c r="N70" s="24">
        <v>4841.3548764999996</v>
      </c>
      <c r="O70" s="25"/>
      <c r="P70" s="24">
        <v>4552.1303839000002</v>
      </c>
      <c r="Q70" s="25"/>
      <c r="R70" s="24">
        <f>+R14/R68</f>
        <v>4475.7145094782609</v>
      </c>
      <c r="S70" s="25"/>
      <c r="T70" s="24">
        <v>0</v>
      </c>
      <c r="U70" s="25"/>
      <c r="V70" s="24">
        <v>0</v>
      </c>
      <c r="W70" s="25"/>
      <c r="X70" s="24">
        <v>0</v>
      </c>
      <c r="Y70" s="25"/>
    </row>
    <row r="71" spans="1:25" x14ac:dyDescent="0.2">
      <c r="A71" s="23" t="s">
        <v>62</v>
      </c>
      <c r="B71" s="22"/>
      <c r="C71" s="22"/>
      <c r="D71" s="22"/>
      <c r="E71" s="22"/>
      <c r="F71" s="22"/>
      <c r="G71" s="21"/>
      <c r="H71" s="24">
        <v>6973.9156217</v>
      </c>
      <c r="I71" s="25"/>
      <c r="J71" s="24">
        <v>6685.6794849999997</v>
      </c>
      <c r="K71" s="25"/>
      <c r="L71" s="24">
        <v>6630.5954210999998</v>
      </c>
      <c r="M71" s="25"/>
      <c r="N71" s="24">
        <v>6570.1359740999997</v>
      </c>
      <c r="O71" s="25"/>
      <c r="P71" s="24">
        <v>6601.4565505</v>
      </c>
      <c r="Q71" s="25"/>
      <c r="R71" s="24">
        <f>+R18/R68</f>
        <v>6671.8391705590057</v>
      </c>
      <c r="S71" s="25"/>
      <c r="T71" s="24">
        <v>0</v>
      </c>
      <c r="U71" s="25"/>
      <c r="V71" s="24">
        <v>0</v>
      </c>
      <c r="W71" s="25"/>
      <c r="X71" s="24">
        <v>0</v>
      </c>
      <c r="Y71" s="25"/>
    </row>
    <row r="72" spans="1:25" x14ac:dyDescent="0.2">
      <c r="A72" s="23" t="s">
        <v>63</v>
      </c>
      <c r="B72" s="22"/>
      <c r="C72" s="22"/>
      <c r="D72" s="22"/>
      <c r="E72" s="22"/>
      <c r="F72" s="22"/>
      <c r="G72" s="21"/>
      <c r="H72" s="24">
        <v>51.096170999999998</v>
      </c>
      <c r="I72" s="25"/>
      <c r="J72" s="24">
        <v>21.388311099999999</v>
      </c>
      <c r="K72" s="25"/>
      <c r="L72" s="24">
        <v>31.189718200000002</v>
      </c>
      <c r="M72" s="25"/>
      <c r="N72" s="24">
        <v>44.097773500000002</v>
      </c>
      <c r="O72" s="25"/>
      <c r="P72" s="24">
        <v>56.246777399999999</v>
      </c>
      <c r="Q72" s="25"/>
      <c r="R72" s="24">
        <f>+R42/R68</f>
        <v>21.533301677018635</v>
      </c>
      <c r="S72" s="25"/>
      <c r="T72" s="24">
        <v>0</v>
      </c>
      <c r="U72" s="25"/>
      <c r="V72" s="24">
        <v>0</v>
      </c>
      <c r="W72" s="25"/>
      <c r="X72" s="24">
        <v>0</v>
      </c>
      <c r="Y72" s="25"/>
    </row>
    <row r="73" spans="1:25" x14ac:dyDescent="0.2">
      <c r="A73" s="23" t="s">
        <v>64</v>
      </c>
      <c r="B73" s="22"/>
      <c r="C73" s="22"/>
      <c r="D73" s="22"/>
      <c r="E73" s="22"/>
      <c r="F73" s="22"/>
      <c r="G73" s="21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</row>
    <row r="74" spans="1:25" x14ac:dyDescent="0.2">
      <c r="A74" s="23" t="s">
        <v>65</v>
      </c>
      <c r="B74" s="22"/>
      <c r="C74" s="22"/>
      <c r="D74" s="22"/>
      <c r="E74" s="22"/>
      <c r="F74" s="22"/>
      <c r="G74" s="21"/>
      <c r="H74" s="24">
        <v>1.4690348</v>
      </c>
      <c r="I74" s="25"/>
      <c r="J74" s="24">
        <v>-2.2973658000000001</v>
      </c>
      <c r="K74" s="25"/>
      <c r="L74" s="24">
        <v>-4.4365117999999999</v>
      </c>
      <c r="M74" s="25"/>
      <c r="N74" s="24">
        <v>-5.3356579000000002</v>
      </c>
      <c r="O74" s="25"/>
      <c r="P74" s="24">
        <v>-1.4244832000000001</v>
      </c>
      <c r="Q74" s="25"/>
      <c r="R74" s="24">
        <v>0.36106510000000003</v>
      </c>
      <c r="S74" s="25"/>
      <c r="T74" s="24">
        <v>0</v>
      </c>
      <c r="U74" s="25"/>
      <c r="V74" s="24">
        <v>0</v>
      </c>
      <c r="W74" s="25"/>
      <c r="X74" s="24">
        <v>0</v>
      </c>
      <c r="Y74" s="25"/>
    </row>
    <row r="75" spans="1:25" x14ac:dyDescent="0.2">
      <c r="A75" s="23" t="s">
        <v>66</v>
      </c>
      <c r="B75" s="22"/>
      <c r="C75" s="22"/>
      <c r="D75" s="22"/>
      <c r="E75" s="22"/>
      <c r="F75" s="22"/>
      <c r="G75" s="21"/>
      <c r="H75" s="24">
        <v>-14.499695300000001</v>
      </c>
      <c r="I75" s="25"/>
      <c r="J75" s="24">
        <v>-3.2306568000000002</v>
      </c>
      <c r="K75" s="25"/>
      <c r="L75" s="24">
        <v>5.7223636999999998</v>
      </c>
      <c r="M75" s="25"/>
      <c r="N75" s="24">
        <v>-0.62958510000000001</v>
      </c>
      <c r="O75" s="25"/>
      <c r="P75" s="24">
        <v>-0.98868619999999996</v>
      </c>
      <c r="Q75" s="25"/>
      <c r="R75" s="24">
        <v>-7.5798975000000004</v>
      </c>
      <c r="S75" s="25"/>
      <c r="T75" s="24">
        <v>0</v>
      </c>
      <c r="U75" s="25"/>
      <c r="V75" s="24">
        <v>0</v>
      </c>
      <c r="W75" s="25"/>
      <c r="X75" s="24">
        <v>0</v>
      </c>
      <c r="Y75" s="25"/>
    </row>
    <row r="76" spans="1:25" x14ac:dyDescent="0.2">
      <c r="A76" s="23" t="s">
        <v>67</v>
      </c>
      <c r="B76" s="22"/>
      <c r="C76" s="22"/>
      <c r="D76" s="22"/>
      <c r="E76" s="22"/>
      <c r="F76" s="22"/>
      <c r="G76" s="21"/>
      <c r="H76" s="24">
        <v>0.54785899999999998</v>
      </c>
      <c r="I76" s="25"/>
      <c r="J76" s="24">
        <v>9.4437422000000009</v>
      </c>
      <c r="K76" s="25"/>
      <c r="L76" s="24">
        <v>14.248727499999999</v>
      </c>
      <c r="M76" s="25"/>
      <c r="N76" s="24">
        <v>6.9903569000000001</v>
      </c>
      <c r="O76" s="25"/>
      <c r="P76" s="24">
        <v>6.8939912000000003</v>
      </c>
      <c r="Q76" s="25"/>
      <c r="R76" s="24">
        <v>2.5484865000000001</v>
      </c>
      <c r="S76" s="25"/>
      <c r="T76" s="24">
        <v>0</v>
      </c>
      <c r="U76" s="25"/>
      <c r="V76" s="24">
        <v>0</v>
      </c>
      <c r="W76" s="25"/>
      <c r="X76" s="24">
        <v>0</v>
      </c>
      <c r="Y76" s="25"/>
    </row>
    <row r="77" spans="1:25" x14ac:dyDescent="0.2">
      <c r="A77" s="23" t="s">
        <v>68</v>
      </c>
      <c r="B77" s="22"/>
      <c r="C77" s="22"/>
      <c r="D77" s="22"/>
      <c r="E77" s="22"/>
      <c r="F77" s="22"/>
      <c r="G77" s="21"/>
      <c r="H77" s="24">
        <v>-29.247062100000001</v>
      </c>
      <c r="I77" s="25"/>
      <c r="J77" s="24">
        <v>-17.4611126</v>
      </c>
      <c r="K77" s="25"/>
      <c r="L77" s="24">
        <v>-4.9344970000000004</v>
      </c>
      <c r="M77" s="25"/>
      <c r="N77" s="24">
        <v>-10.7604217</v>
      </c>
      <c r="O77" s="25"/>
      <c r="P77" s="24">
        <v>-11.967379899999999</v>
      </c>
      <c r="Q77" s="25"/>
      <c r="R77" s="24">
        <v>-22.658598300000001</v>
      </c>
      <c r="S77" s="25"/>
      <c r="T77" s="24">
        <v>0</v>
      </c>
      <c r="U77" s="25"/>
      <c r="V77" s="24">
        <v>0</v>
      </c>
      <c r="W77" s="25"/>
      <c r="X77" s="24">
        <v>0</v>
      </c>
      <c r="Y77" s="25"/>
    </row>
    <row r="78" spans="1:25" x14ac:dyDescent="0.2">
      <c r="A78" s="23" t="s">
        <v>69</v>
      </c>
      <c r="B78" s="22"/>
      <c r="C78" s="22"/>
      <c r="D78" s="22"/>
      <c r="E78" s="22"/>
      <c r="F78" s="22"/>
      <c r="G78" s="21"/>
      <c r="H78" s="24">
        <v>1.9603432000000001</v>
      </c>
      <c r="I78" s="25"/>
      <c r="J78" s="24">
        <v>-3.3147878999999998</v>
      </c>
      <c r="K78" s="25"/>
      <c r="L78" s="24">
        <v>-8.4084780000000006</v>
      </c>
      <c r="M78" s="25"/>
      <c r="N78" s="24">
        <v>-8.0488339999999994</v>
      </c>
      <c r="O78" s="25"/>
      <c r="P78" s="24">
        <v>-2.9443085</v>
      </c>
      <c r="Q78" s="25"/>
      <c r="R78" s="24">
        <v>-0.20701430000000001</v>
      </c>
      <c r="S78" s="25"/>
      <c r="T78" s="24">
        <v>0</v>
      </c>
      <c r="U78" s="25"/>
      <c r="V78" s="24">
        <v>0</v>
      </c>
      <c r="W78" s="25"/>
      <c r="X78" s="24">
        <v>0</v>
      </c>
      <c r="Y78" s="25"/>
    </row>
    <row r="79" spans="1:25" x14ac:dyDescent="0.2">
      <c r="A79" s="23" t="s">
        <v>67</v>
      </c>
      <c r="B79" s="22"/>
      <c r="C79" s="22"/>
      <c r="D79" s="22"/>
      <c r="E79" s="22"/>
      <c r="F79" s="22"/>
      <c r="G79" s="21"/>
      <c r="H79" s="24">
        <v>61.637023800000001</v>
      </c>
      <c r="I79" s="25"/>
      <c r="J79" s="24">
        <v>46.0591948</v>
      </c>
      <c r="K79" s="25"/>
      <c r="L79" s="24">
        <v>3.4538505000000002</v>
      </c>
      <c r="M79" s="25"/>
      <c r="N79" s="24">
        <v>-9.7317312000000005</v>
      </c>
      <c r="O79" s="25"/>
      <c r="P79" s="24">
        <v>-3.6993087999999998</v>
      </c>
      <c r="Q79" s="25"/>
      <c r="R79" s="24">
        <v>-2.175894</v>
      </c>
      <c r="S79" s="25"/>
      <c r="T79" s="24">
        <v>0</v>
      </c>
      <c r="U79" s="25"/>
      <c r="V79" s="24">
        <v>0</v>
      </c>
      <c r="W79" s="25"/>
      <c r="X79" s="24">
        <v>0</v>
      </c>
      <c r="Y79" s="25"/>
    </row>
    <row r="80" spans="1:25" x14ac:dyDescent="0.2">
      <c r="A80" s="23" t="s">
        <v>68</v>
      </c>
      <c r="B80" s="22"/>
      <c r="C80" s="22"/>
      <c r="D80" s="22"/>
      <c r="E80" s="22"/>
      <c r="F80" s="22"/>
      <c r="G80" s="21"/>
      <c r="H80" s="24">
        <v>-27.3947222</v>
      </c>
      <c r="I80" s="25"/>
      <c r="J80" s="24">
        <v>-29.981802299999998</v>
      </c>
      <c r="K80" s="25"/>
      <c r="L80" s="24">
        <v>-18.314739100000001</v>
      </c>
      <c r="M80" s="25"/>
      <c r="N80" s="24">
        <v>-6.1055479999999998</v>
      </c>
      <c r="O80" s="25"/>
      <c r="P80" s="24">
        <v>-2.1175128999999999</v>
      </c>
      <c r="Q80" s="25"/>
      <c r="R80" s="24">
        <v>2.0112505000000001</v>
      </c>
      <c r="S80" s="25"/>
      <c r="T80" s="24">
        <v>0</v>
      </c>
      <c r="U80" s="25"/>
      <c r="V80" s="24">
        <v>0</v>
      </c>
      <c r="W80" s="25"/>
      <c r="X80" s="24">
        <v>0</v>
      </c>
      <c r="Y80" s="25"/>
    </row>
    <row r="81" spans="1:25" x14ac:dyDescent="0.2">
      <c r="A81" s="23" t="s">
        <v>70</v>
      </c>
      <c r="B81" s="22"/>
      <c r="C81" s="22"/>
      <c r="D81" s="22"/>
      <c r="E81" s="22"/>
      <c r="F81" s="22"/>
      <c r="G81" s="21"/>
      <c r="H81" s="24">
        <v>5.8452112999999999</v>
      </c>
      <c r="I81" s="25"/>
      <c r="J81" s="24">
        <v>3.3336134999999998</v>
      </c>
      <c r="K81" s="25"/>
      <c r="L81" s="24">
        <v>0.87292599999999998</v>
      </c>
      <c r="M81" s="25"/>
      <c r="N81" s="24">
        <v>0.70380810000000005</v>
      </c>
      <c r="O81" s="25"/>
      <c r="P81" s="24">
        <v>2.1405135</v>
      </c>
      <c r="Q81" s="25"/>
      <c r="R81" s="24">
        <v>4.9100989999999998</v>
      </c>
      <c r="S81" s="25"/>
      <c r="T81" s="24">
        <v>0</v>
      </c>
      <c r="U81" s="25"/>
      <c r="V81" s="24">
        <v>0</v>
      </c>
      <c r="W81" s="25"/>
      <c r="X81" s="24">
        <v>0</v>
      </c>
      <c r="Y81" s="25"/>
    </row>
    <row r="82" spans="1:25" x14ac:dyDescent="0.2">
      <c r="A82" s="23" t="s">
        <v>71</v>
      </c>
      <c r="B82" s="22"/>
      <c r="C82" s="22"/>
      <c r="D82" s="22"/>
      <c r="E82" s="22"/>
      <c r="F82" s="22"/>
      <c r="G82" s="21"/>
      <c r="H82" s="24">
        <v>35.497213299999999</v>
      </c>
      <c r="I82" s="25"/>
      <c r="J82" s="24">
        <v>17.143270900000001</v>
      </c>
      <c r="K82" s="25"/>
      <c r="L82" s="24">
        <v>-22.794330200000001</v>
      </c>
      <c r="M82" s="25"/>
      <c r="N82" s="24">
        <v>-11.391795800000001</v>
      </c>
      <c r="O82" s="25"/>
      <c r="P82" s="24">
        <v>12.8670609</v>
      </c>
      <c r="Q82" s="25"/>
      <c r="R82" s="24">
        <v>0.67789619999999995</v>
      </c>
      <c r="S82" s="25"/>
      <c r="T82" s="24">
        <v>0</v>
      </c>
      <c r="U82" s="25"/>
      <c r="V82" s="24">
        <v>0</v>
      </c>
      <c r="W82" s="25"/>
      <c r="X82" s="24">
        <v>0</v>
      </c>
      <c r="Y82" s="25"/>
    </row>
    <row r="83" spans="1:25" ht="13.5" thickBot="1" x14ac:dyDescent="0.25">
      <c r="A83" s="23" t="s">
        <v>72</v>
      </c>
      <c r="B83" s="22"/>
      <c r="C83" s="22"/>
      <c r="D83" s="22"/>
      <c r="E83" s="22"/>
      <c r="F83" s="22"/>
      <c r="G83" s="21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</row>
    <row r="84" spans="1:25" ht="13.5" thickBot="1" x14ac:dyDescent="0.25">
      <c r="A84" s="23" t="s">
        <v>73</v>
      </c>
      <c r="B84" s="22"/>
      <c r="C84" s="22"/>
      <c r="D84" s="22"/>
      <c r="E84" s="22"/>
      <c r="F84" s="22"/>
      <c r="G84" s="21"/>
      <c r="H84" s="24">
        <v>700989.59334999998</v>
      </c>
      <c r="I84" s="25"/>
      <c r="J84" s="24">
        <v>733758.78185000003</v>
      </c>
      <c r="K84" s="25"/>
      <c r="L84" s="24">
        <v>774951.99791999999</v>
      </c>
      <c r="M84" s="25"/>
      <c r="N84" s="24">
        <v>742007.2389</v>
      </c>
      <c r="O84" s="25"/>
      <c r="P84" s="24">
        <v>707030.00973000005</v>
      </c>
      <c r="Q84" s="25"/>
      <c r="R84" s="32">
        <v>692928093.92999995</v>
      </c>
      <c r="S84" s="33"/>
      <c r="T84" s="24">
        <v>0</v>
      </c>
      <c r="U84" s="25"/>
      <c r="V84" s="24">
        <v>0</v>
      </c>
      <c r="W84" s="25"/>
      <c r="X84" s="24">
        <v>0</v>
      </c>
      <c r="Y84" s="25"/>
    </row>
    <row r="85" spans="1:25" ht="13.5" thickBot="1" x14ac:dyDescent="0.25">
      <c r="A85" s="23" t="s">
        <v>74</v>
      </c>
      <c r="B85" s="22"/>
      <c r="C85" s="22"/>
      <c r="D85" s="22"/>
      <c r="E85" s="22"/>
      <c r="F85" s="22"/>
      <c r="G85" s="21"/>
      <c r="H85" s="24">
        <v>26903.083859999999</v>
      </c>
      <c r="I85" s="25"/>
      <c r="J85" s="24">
        <v>26495.897779999999</v>
      </c>
      <c r="K85" s="25"/>
      <c r="L85" s="24">
        <v>20136.80546</v>
      </c>
      <c r="M85" s="25"/>
      <c r="N85" s="24">
        <v>6602.5156399999996</v>
      </c>
      <c r="O85" s="25"/>
      <c r="P85" s="24">
        <v>10794.565119999999</v>
      </c>
      <c r="Q85" s="25"/>
      <c r="R85" s="32">
        <v>7477087.1900000004</v>
      </c>
      <c r="S85" s="33"/>
      <c r="T85" s="24">
        <v>0</v>
      </c>
      <c r="U85" s="25"/>
      <c r="V85" s="24">
        <v>0</v>
      </c>
      <c r="W85" s="25"/>
      <c r="X85" s="24">
        <v>0</v>
      </c>
      <c r="Y85" s="25"/>
    </row>
    <row r="86" spans="1:25" ht="13.5" thickBot="1" x14ac:dyDescent="0.25">
      <c r="A86" s="23" t="s">
        <v>75</v>
      </c>
      <c r="B86" s="22"/>
      <c r="C86" s="22"/>
      <c r="D86" s="22"/>
      <c r="E86" s="22"/>
      <c r="F86" s="22"/>
      <c r="G86" s="21"/>
      <c r="H86" s="24">
        <v>9091.2860500000006</v>
      </c>
      <c r="I86" s="25"/>
      <c r="J86" s="24">
        <v>11281.377979999999</v>
      </c>
      <c r="K86" s="25"/>
      <c r="L86" s="24">
        <v>11349.57546</v>
      </c>
      <c r="M86" s="25"/>
      <c r="N86" s="24">
        <v>11727.28585</v>
      </c>
      <c r="O86" s="25"/>
      <c r="P86" s="24">
        <v>14925.767449999999</v>
      </c>
      <c r="Q86" s="25"/>
      <c r="R86" s="32">
        <v>13843633.219999999</v>
      </c>
      <c r="S86" s="33"/>
      <c r="T86" s="24">
        <v>0</v>
      </c>
      <c r="U86" s="25"/>
      <c r="V86" s="24">
        <v>0</v>
      </c>
      <c r="W86" s="25"/>
      <c r="X86" s="24">
        <v>0</v>
      </c>
      <c r="Y86" s="25"/>
    </row>
    <row r="87" spans="1:25" ht="13.5" thickBot="1" x14ac:dyDescent="0.25">
      <c r="A87" s="23" t="s">
        <v>76</v>
      </c>
      <c r="B87" s="22"/>
      <c r="C87" s="22"/>
      <c r="D87" s="22"/>
      <c r="E87" s="22"/>
      <c r="F87" s="22"/>
      <c r="G87" s="21"/>
      <c r="H87" s="24">
        <v>16728.802220000001</v>
      </c>
      <c r="I87" s="25"/>
      <c r="J87" s="24">
        <v>17101.07764</v>
      </c>
      <c r="K87" s="25"/>
      <c r="L87" s="24">
        <v>6046.6187300000001</v>
      </c>
      <c r="M87" s="25"/>
      <c r="N87" s="24">
        <v>5752.3085600000004</v>
      </c>
      <c r="O87" s="25"/>
      <c r="P87" s="24">
        <v>3062.10331</v>
      </c>
      <c r="Q87" s="25"/>
      <c r="R87" s="32">
        <v>3366338.12</v>
      </c>
      <c r="S87" s="33"/>
      <c r="T87" s="24">
        <v>0</v>
      </c>
      <c r="U87" s="25"/>
      <c r="V87" s="24">
        <v>0</v>
      </c>
      <c r="W87" s="25"/>
      <c r="X87" s="24">
        <v>0</v>
      </c>
      <c r="Y87" s="25"/>
    </row>
    <row r="88" spans="1:25" ht="13.5" thickBot="1" x14ac:dyDescent="0.25">
      <c r="A88" s="23" t="s">
        <v>77</v>
      </c>
      <c r="B88" s="22"/>
      <c r="C88" s="22"/>
      <c r="D88" s="22"/>
      <c r="E88" s="22"/>
      <c r="F88" s="22"/>
      <c r="G88" s="21"/>
      <c r="H88" s="24">
        <v>6655.8660900000004</v>
      </c>
      <c r="I88" s="25"/>
      <c r="J88" s="24">
        <v>7077.70957</v>
      </c>
      <c r="K88" s="25"/>
      <c r="L88" s="24">
        <v>22324.488249999999</v>
      </c>
      <c r="M88" s="25"/>
      <c r="N88" s="24">
        <v>22965.68749</v>
      </c>
      <c r="O88" s="25"/>
      <c r="P88" s="24">
        <v>19702.311239999999</v>
      </c>
      <c r="Q88" s="25"/>
      <c r="R88" s="32">
        <v>21769928.539999999</v>
      </c>
      <c r="S88" s="33"/>
      <c r="T88" s="24">
        <v>0</v>
      </c>
      <c r="U88" s="25"/>
      <c r="V88" s="24">
        <v>0</v>
      </c>
      <c r="W88" s="25"/>
      <c r="X88" s="24">
        <v>0</v>
      </c>
      <c r="Y88" s="25"/>
    </row>
    <row r="89" spans="1:25" ht="13.5" thickBot="1" x14ac:dyDescent="0.25">
      <c r="A89" s="23" t="s">
        <v>78</v>
      </c>
      <c r="B89" s="22"/>
      <c r="C89" s="22"/>
      <c r="D89" s="22"/>
      <c r="E89" s="22"/>
      <c r="F89" s="22"/>
      <c r="G89" s="21"/>
      <c r="H89" s="1"/>
      <c r="I89" s="2"/>
      <c r="J89" s="1"/>
      <c r="K89" s="2"/>
      <c r="L89" s="1"/>
      <c r="M89" s="2"/>
      <c r="N89" s="1"/>
      <c r="O89" s="2"/>
      <c r="P89" s="1"/>
      <c r="Q89" s="2"/>
      <c r="R89" s="4"/>
      <c r="S89" s="5"/>
      <c r="T89" s="1"/>
      <c r="U89" s="2"/>
      <c r="V89" s="1"/>
      <c r="W89" s="2"/>
      <c r="X89" s="1"/>
      <c r="Y89" s="2"/>
    </row>
    <row r="90" spans="1:25" x14ac:dyDescent="0.2">
      <c r="A90" s="23" t="s">
        <v>79</v>
      </c>
      <c r="B90" s="22"/>
      <c r="C90" s="22"/>
      <c r="D90" s="22"/>
      <c r="E90" s="22"/>
      <c r="F90" s="22"/>
      <c r="G90" s="21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</row>
    <row r="91" spans="1:25" x14ac:dyDescent="0.2">
      <c r="A91" s="23" t="s">
        <v>80</v>
      </c>
      <c r="B91" s="22"/>
      <c r="C91" s="22"/>
      <c r="D91" s="22"/>
      <c r="E91" s="22"/>
      <c r="F91" s="22"/>
      <c r="G91" s="21"/>
      <c r="H91" s="24">
        <v>4.8477132999999997</v>
      </c>
      <c r="I91" s="25"/>
      <c r="J91" s="24">
        <v>4.896674</v>
      </c>
      <c r="K91" s="25"/>
      <c r="L91" s="24">
        <v>4.6807780000000001</v>
      </c>
      <c r="M91" s="25"/>
      <c r="N91" s="24">
        <v>4.6752152000000002</v>
      </c>
      <c r="O91" s="25"/>
      <c r="P91" s="24">
        <v>4.7235224999999996</v>
      </c>
      <c r="Q91" s="25"/>
      <c r="R91" s="24">
        <v>4.7316630000000002</v>
      </c>
      <c r="S91" s="25"/>
      <c r="T91" s="24">
        <v>0</v>
      </c>
      <c r="U91" s="25"/>
      <c r="V91" s="24">
        <v>0</v>
      </c>
      <c r="W91" s="25"/>
      <c r="X91" s="24">
        <v>0</v>
      </c>
      <c r="Y91" s="25"/>
    </row>
    <row r="92" spans="1:25" x14ac:dyDescent="0.2">
      <c r="A92" s="23" t="s">
        <v>81</v>
      </c>
      <c r="B92" s="22"/>
      <c r="C92" s="22"/>
      <c r="D92" s="22"/>
      <c r="E92" s="22"/>
      <c r="F92" s="22"/>
      <c r="G92" s="21"/>
      <c r="H92" s="24">
        <v>4.7084111999999996</v>
      </c>
      <c r="I92" s="25"/>
      <c r="J92" s="24">
        <v>4.7616667000000001</v>
      </c>
      <c r="K92" s="25"/>
      <c r="L92" s="24">
        <v>4.7541333000000003</v>
      </c>
      <c r="M92" s="25"/>
      <c r="N92" s="24">
        <v>4.7036559000000002</v>
      </c>
      <c r="O92" s="25"/>
      <c r="P92" s="24">
        <v>4.7625609999999998</v>
      </c>
      <c r="Q92" s="25"/>
      <c r="R92" s="24">
        <v>4.8866667000000001</v>
      </c>
      <c r="S92" s="25"/>
      <c r="T92" s="24">
        <v>0</v>
      </c>
      <c r="U92" s="25"/>
      <c r="V92" s="24">
        <v>0</v>
      </c>
      <c r="W92" s="25"/>
      <c r="X92" s="24">
        <v>0</v>
      </c>
      <c r="Y92" s="25"/>
    </row>
    <row r="93" spans="1:25" x14ac:dyDescent="0.2">
      <c r="A93" s="23" t="s">
        <v>82</v>
      </c>
      <c r="B93" s="22"/>
      <c r="C93" s="22"/>
      <c r="D93" s="22"/>
      <c r="E93" s="22"/>
      <c r="F93" s="22"/>
      <c r="G93" s="21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</row>
    <row r="94" spans="1:25" x14ac:dyDescent="0.2">
      <c r="A94" s="23" t="s">
        <v>83</v>
      </c>
      <c r="B94" s="22"/>
      <c r="C94" s="22"/>
      <c r="D94" s="22"/>
      <c r="E94" s="22"/>
      <c r="F94" s="22"/>
      <c r="G94" s="21"/>
      <c r="H94" s="24">
        <v>4.9866412000000002</v>
      </c>
      <c r="I94" s="25"/>
      <c r="J94" s="24">
        <v>4.9930555999999999</v>
      </c>
      <c r="K94" s="25"/>
      <c r="L94" s="24">
        <v>5.0803858999999996</v>
      </c>
      <c r="M94" s="25"/>
      <c r="N94" s="24">
        <v>5.0644172000000003</v>
      </c>
      <c r="O94" s="25"/>
      <c r="P94" s="24">
        <v>5.0550594999999996</v>
      </c>
      <c r="Q94" s="25"/>
      <c r="R94" s="24">
        <v>5.1380281999999999</v>
      </c>
      <c r="S94" s="25"/>
      <c r="T94" s="24">
        <v>0</v>
      </c>
      <c r="U94" s="25"/>
      <c r="V94" s="24">
        <v>0</v>
      </c>
      <c r="W94" s="25"/>
      <c r="X94" s="24">
        <v>0</v>
      </c>
      <c r="Y94" s="25"/>
    </row>
    <row r="95" spans="1:25" x14ac:dyDescent="0.2">
      <c r="A95" s="23" t="s">
        <v>84</v>
      </c>
      <c r="B95" s="22"/>
      <c r="C95" s="22"/>
      <c r="D95" s="22"/>
      <c r="E95" s="22"/>
      <c r="F95" s="22"/>
      <c r="G95" s="21"/>
      <c r="H95" s="24">
        <v>6.0144406999999998</v>
      </c>
      <c r="I95" s="25"/>
      <c r="J95" s="24">
        <v>6.2249578000000003</v>
      </c>
      <c r="K95" s="25"/>
      <c r="L95" s="24">
        <v>6.4372895999999997</v>
      </c>
      <c r="M95" s="25"/>
      <c r="N95" s="24">
        <v>6.4130434999999997</v>
      </c>
      <c r="O95" s="25"/>
      <c r="P95" s="24">
        <v>6.3530110999999998</v>
      </c>
      <c r="Q95" s="25"/>
      <c r="R95" s="24">
        <v>6.3694443999999999</v>
      </c>
      <c r="S95" s="25"/>
      <c r="T95" s="24">
        <v>0</v>
      </c>
      <c r="U95" s="25"/>
      <c r="V95" s="24">
        <v>0</v>
      </c>
      <c r="W95" s="25"/>
      <c r="X95" s="24">
        <v>0</v>
      </c>
      <c r="Y95" s="25"/>
    </row>
    <row r="96" spans="1:25" x14ac:dyDescent="0.2">
      <c r="A96" s="23" t="s">
        <v>85</v>
      </c>
      <c r="B96" s="22"/>
      <c r="C96" s="22"/>
      <c r="D96" s="22"/>
      <c r="E96" s="22"/>
      <c r="F96" s="22"/>
      <c r="G96" s="21"/>
      <c r="H96" s="24">
        <v>7.9719354999999998</v>
      </c>
      <c r="I96" s="25"/>
      <c r="J96" s="24">
        <v>7.9274509999999996</v>
      </c>
      <c r="K96" s="25"/>
      <c r="L96" s="24">
        <v>8.0139752000000009</v>
      </c>
      <c r="M96" s="25"/>
      <c r="N96" s="24">
        <v>8.2424050999999992</v>
      </c>
      <c r="O96" s="25"/>
      <c r="P96" s="24">
        <v>8.3149999999999995</v>
      </c>
      <c r="Q96" s="25"/>
      <c r="R96" s="24">
        <v>8.4808641999999992</v>
      </c>
      <c r="S96" s="25"/>
      <c r="T96" s="24">
        <v>0</v>
      </c>
      <c r="U96" s="25"/>
      <c r="V96" s="24">
        <v>0</v>
      </c>
      <c r="W96" s="25"/>
      <c r="X96" s="24">
        <v>0</v>
      </c>
      <c r="Y96" s="25"/>
    </row>
    <row r="97" spans="1:25" x14ac:dyDescent="0.2">
      <c r="A97" s="23" t="s">
        <v>86</v>
      </c>
      <c r="B97" s="22"/>
      <c r="C97" s="22"/>
      <c r="D97" s="22"/>
      <c r="E97" s="22"/>
      <c r="F97" s="22"/>
      <c r="G97" s="21"/>
      <c r="H97" s="24">
        <v>15</v>
      </c>
      <c r="I97" s="25"/>
      <c r="J97" s="24">
        <v>19.2054264</v>
      </c>
      <c r="K97" s="25"/>
      <c r="L97" s="24">
        <v>19.430656899999999</v>
      </c>
      <c r="M97" s="25"/>
      <c r="N97" s="24">
        <v>19.878310200000001</v>
      </c>
      <c r="O97" s="25"/>
      <c r="P97" s="24">
        <v>20.111510800000001</v>
      </c>
      <c r="Q97" s="25"/>
      <c r="R97" s="24">
        <v>20.187568800000001</v>
      </c>
      <c r="S97" s="25"/>
      <c r="T97" s="24">
        <v>0</v>
      </c>
      <c r="U97" s="25"/>
      <c r="V97" s="24">
        <v>0</v>
      </c>
      <c r="W97" s="25"/>
      <c r="X97" s="24">
        <v>0</v>
      </c>
      <c r="Y97" s="25"/>
    </row>
    <row r="98" spans="1:25" x14ac:dyDescent="0.2">
      <c r="A98" s="23" t="s">
        <v>87</v>
      </c>
      <c r="B98" s="22"/>
      <c r="C98" s="22"/>
      <c r="D98" s="22"/>
      <c r="E98" s="22"/>
      <c r="F98" s="22"/>
      <c r="G98" s="21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</row>
    <row r="99" spans="1:25" x14ac:dyDescent="0.2">
      <c r="A99" s="23" t="s">
        <v>88</v>
      </c>
      <c r="B99" s="22"/>
      <c r="C99" s="22"/>
      <c r="D99" s="22"/>
      <c r="E99" s="22"/>
      <c r="F99" s="22"/>
      <c r="G99" s="21"/>
      <c r="H99" s="24">
        <v>3.1944340000000002</v>
      </c>
      <c r="I99" s="25"/>
      <c r="J99" s="24">
        <v>3.2510100999999998</v>
      </c>
      <c r="K99" s="25"/>
      <c r="L99" s="24">
        <v>3.3218231999999999</v>
      </c>
      <c r="M99" s="25"/>
      <c r="N99" s="24">
        <v>3.3783783999999999</v>
      </c>
      <c r="O99" s="25"/>
      <c r="P99" s="24">
        <v>3.4461537999999998</v>
      </c>
      <c r="Q99" s="25"/>
      <c r="R99" s="24">
        <v>3.5623711</v>
      </c>
      <c r="S99" s="25"/>
      <c r="T99" s="24">
        <v>0</v>
      </c>
      <c r="U99" s="25"/>
      <c r="V99" s="24">
        <v>0</v>
      </c>
      <c r="W99" s="25"/>
      <c r="X99" s="24">
        <v>0</v>
      </c>
      <c r="Y99" s="25"/>
    </row>
    <row r="100" spans="1:25" x14ac:dyDescent="0.2">
      <c r="A100" s="23" t="s">
        <v>89</v>
      </c>
      <c r="B100" s="22"/>
      <c r="C100" s="22"/>
      <c r="D100" s="22"/>
      <c r="E100" s="22"/>
      <c r="F100" s="22"/>
      <c r="G100" s="21"/>
      <c r="H100" s="24">
        <v>3.1536027</v>
      </c>
      <c r="I100" s="25"/>
      <c r="J100" s="24">
        <v>3.1542857</v>
      </c>
      <c r="K100" s="25"/>
      <c r="L100" s="24">
        <v>3.1354030000000002</v>
      </c>
      <c r="M100" s="25"/>
      <c r="N100" s="24">
        <v>3.1644798000000001</v>
      </c>
      <c r="O100" s="25"/>
      <c r="P100" s="24">
        <v>3.2717241000000001</v>
      </c>
      <c r="Q100" s="25"/>
      <c r="R100" s="24">
        <v>3.3561518000000001</v>
      </c>
      <c r="S100" s="25"/>
      <c r="T100" s="24">
        <v>0</v>
      </c>
      <c r="U100" s="25"/>
      <c r="V100" s="24">
        <v>0</v>
      </c>
      <c r="W100" s="25"/>
      <c r="X100" s="24">
        <v>0</v>
      </c>
      <c r="Y100" s="25"/>
    </row>
  </sheetData>
  <mergeCells count="793">
    <mergeCell ref="V99:W99"/>
    <mergeCell ref="X99:Y99"/>
    <mergeCell ref="A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X100:Y100"/>
    <mergeCell ref="A98:G98"/>
    <mergeCell ref="A99:G99"/>
    <mergeCell ref="H99:I99"/>
    <mergeCell ref="J99:K99"/>
    <mergeCell ref="L99:M99"/>
    <mergeCell ref="N99:O99"/>
    <mergeCell ref="P99:Q99"/>
    <mergeCell ref="R99:S99"/>
    <mergeCell ref="T99:U99"/>
    <mergeCell ref="X96:Y96"/>
    <mergeCell ref="A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A96:G96"/>
    <mergeCell ref="H96:I96"/>
    <mergeCell ref="J96:K96"/>
    <mergeCell ref="L96:M96"/>
    <mergeCell ref="N96:O96"/>
    <mergeCell ref="P96:Q96"/>
    <mergeCell ref="R96:S96"/>
    <mergeCell ref="T96:U96"/>
    <mergeCell ref="V96:W96"/>
    <mergeCell ref="V94:W94"/>
    <mergeCell ref="X94:Y94"/>
    <mergeCell ref="A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A93:G93"/>
    <mergeCell ref="A94:G94"/>
    <mergeCell ref="H94:I94"/>
    <mergeCell ref="J94:K94"/>
    <mergeCell ref="L94:M94"/>
    <mergeCell ref="N94:O94"/>
    <mergeCell ref="P94:Q94"/>
    <mergeCell ref="R94:S94"/>
    <mergeCell ref="T94:U94"/>
    <mergeCell ref="T91:U91"/>
    <mergeCell ref="V91:W91"/>
    <mergeCell ref="X91:Y91"/>
    <mergeCell ref="A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A89:G89"/>
    <mergeCell ref="A90:G90"/>
    <mergeCell ref="A91:G91"/>
    <mergeCell ref="H91:I91"/>
    <mergeCell ref="J91:K91"/>
    <mergeCell ref="L91:M91"/>
    <mergeCell ref="N91:O91"/>
    <mergeCell ref="P91:Q91"/>
    <mergeCell ref="R91:S91"/>
    <mergeCell ref="X87:Y87"/>
    <mergeCell ref="A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A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5:Y85"/>
    <mergeCell ref="A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78:Y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6:Y76"/>
    <mergeCell ref="A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V74:W74"/>
    <mergeCell ref="X74:Y74"/>
    <mergeCell ref="A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A73:G73"/>
    <mergeCell ref="A74:G74"/>
    <mergeCell ref="H74:I74"/>
    <mergeCell ref="J74:K74"/>
    <mergeCell ref="L74:M74"/>
    <mergeCell ref="N74:O74"/>
    <mergeCell ref="P74:Q74"/>
    <mergeCell ref="R74:S74"/>
    <mergeCell ref="T74:U74"/>
    <mergeCell ref="X71:Y71"/>
    <mergeCell ref="A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A71:G71"/>
    <mergeCell ref="H71:I71"/>
    <mergeCell ref="J71:K71"/>
    <mergeCell ref="L71:M71"/>
    <mergeCell ref="N71:O71"/>
    <mergeCell ref="P71:Q71"/>
    <mergeCell ref="R71:S71"/>
    <mergeCell ref="T71:U71"/>
    <mergeCell ref="V71:W71"/>
    <mergeCell ref="X69:Y69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6:Y66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4:Y64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2:Y62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0:Y60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60:G60"/>
    <mergeCell ref="H60:I60"/>
    <mergeCell ref="J60:K60"/>
    <mergeCell ref="L60:M60"/>
    <mergeCell ref="N60:O60"/>
    <mergeCell ref="P60:Q60"/>
    <mergeCell ref="R60:S60"/>
    <mergeCell ref="T60:U60"/>
    <mergeCell ref="V60:W60"/>
    <mergeCell ref="X57:Y57"/>
    <mergeCell ref="A58:G58"/>
    <mergeCell ref="A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57:G57"/>
    <mergeCell ref="H57:I57"/>
    <mergeCell ref="J57:K57"/>
    <mergeCell ref="L57:M57"/>
    <mergeCell ref="N57:O57"/>
    <mergeCell ref="P57:Q57"/>
    <mergeCell ref="R57:S57"/>
    <mergeCell ref="T57:U57"/>
    <mergeCell ref="V57:W57"/>
    <mergeCell ref="V55:W55"/>
    <mergeCell ref="X55:Y55"/>
    <mergeCell ref="A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X52:Y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V50:W50"/>
    <mergeCell ref="X50:Y50"/>
    <mergeCell ref="A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49:G49"/>
    <mergeCell ref="A50:G50"/>
    <mergeCell ref="H50:I50"/>
    <mergeCell ref="J50:K50"/>
    <mergeCell ref="L50:M50"/>
    <mergeCell ref="N50:O50"/>
    <mergeCell ref="P50:Q50"/>
    <mergeCell ref="R50:S50"/>
    <mergeCell ref="T50:U50"/>
    <mergeCell ref="X47:Y47"/>
    <mergeCell ref="A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5:Y45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2:Y42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0:Y40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38:Y38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6:Y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3:Y33"/>
    <mergeCell ref="A34:G34"/>
    <mergeCell ref="A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1:Y31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A11:G11"/>
    <mergeCell ref="A12:G12"/>
    <mergeCell ref="H12:I12"/>
    <mergeCell ref="J12:K12"/>
    <mergeCell ref="L12:M12"/>
    <mergeCell ref="N12:O12"/>
    <mergeCell ref="P12:Q12"/>
    <mergeCell ref="R12:S12"/>
    <mergeCell ref="T12:U12"/>
    <mergeCell ref="A1:Y1"/>
    <mergeCell ref="A2:Y2"/>
    <mergeCell ref="A3:Y3"/>
    <mergeCell ref="A4:Y6"/>
    <mergeCell ref="A7:Y7"/>
    <mergeCell ref="A8:Y8"/>
    <mergeCell ref="A9:G10"/>
    <mergeCell ref="H9:I9"/>
    <mergeCell ref="J9:Q9"/>
    <mergeCell ref="R9:Y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TERAN, JANINA</cp:lastModifiedBy>
  <dcterms:created xsi:type="dcterms:W3CDTF">2019-05-27T20:48:33Z</dcterms:created>
  <dcterms:modified xsi:type="dcterms:W3CDTF">2019-07-02T20:01:22Z</dcterms:modified>
</cp:coreProperties>
</file>