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teran\Desktop\Nueva carpeta (2)\"/>
    </mc:Choice>
  </mc:AlternateContent>
  <xr:revisionPtr revIDLastSave="0" documentId="13_ncr:1_{F3C2FBFE-8A6C-4A93-9E1A-C37102AA5E69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age1_1" sheetId="1" r:id="rId1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2" i="1" l="1"/>
  <c r="P72" i="1"/>
  <c r="R72" i="1"/>
  <c r="R71" i="1"/>
  <c r="R70" i="1"/>
</calcChain>
</file>

<file path=xl/sharedStrings.xml><?xml version="1.0" encoding="utf-8"?>
<sst xmlns="http://schemas.openxmlformats.org/spreadsheetml/2006/main" count="107" uniqueCount="90">
  <si>
    <t/>
  </si>
  <si>
    <t>BANCO LA HIPOTECARIA, S. A.</t>
  </si>
  <si>
    <t>ESTADISTICAS FINANCIERAS
 A MARZO 2019
( En Miles de Balboas)</t>
  </si>
  <si>
    <t>235</t>
  </si>
  <si>
    <t>2017</t>
  </si>
  <si>
    <t>2018</t>
  </si>
  <si>
    <t>2019</t>
  </si>
  <si>
    <t>Diciembre</t>
  </si>
  <si>
    <t>Marzo</t>
  </si>
  <si>
    <t>Junio</t>
  </si>
  <si>
    <t>Septiembre</t>
  </si>
  <si>
    <t>BALANCE DE SITUACION</t>
  </si>
  <si>
    <t>TOTAL DE ACTIVOS</t>
  </si>
  <si>
    <t>ACTIVOS LIQUIDOS</t>
  </si>
  <si>
    <t>TOTAL DE PRESTAMOS</t>
  </si>
  <si>
    <t>LOCALES</t>
  </si>
  <si>
    <t>EXTRANJEROS</t>
  </si>
  <si>
    <t>TOTAL DE INVERSIONES</t>
  </si>
  <si>
    <t>TOTAL DE DEPOSITOS</t>
  </si>
  <si>
    <t>DEPOSITOS DE OFICIALES</t>
  </si>
  <si>
    <t>DEPOSITOS DE PARTICULARES</t>
  </si>
  <si>
    <t>DEPOSITOS DE BANCOS</t>
  </si>
  <si>
    <t>PATRIMONIO TOTAL</t>
  </si>
  <si>
    <t>PROMEDIO  (12 MESES)</t>
  </si>
  <si>
    <t>ACTIVOS GENERADORES DE INGRESOS</t>
  </si>
  <si>
    <t>ESTADO DE GANANCIAS Y PERDIDAS</t>
  </si>
  <si>
    <t>INGRESOS POR INTERESES</t>
  </si>
  <si>
    <t>EGRESOS DE OPERACIONES</t>
  </si>
  <si>
    <t>INGRESO NETO DE INTERESES</t>
  </si>
  <si>
    <t>OTROS INGRESOS</t>
  </si>
  <si>
    <t>INGRESO DE OPERACIONES</t>
  </si>
  <si>
    <t>EGRESOS GENERALES</t>
  </si>
  <si>
    <t>UTILIDAD ANTES DE PROVISIONES</t>
  </si>
  <si>
    <t>UTILIDAD DEL PERIODO</t>
  </si>
  <si>
    <t>CALIDAD DE ACTIVOS</t>
  </si>
  <si>
    <t>TOTAL DE PRESTAMOS VENCIDOS</t>
  </si>
  <si>
    <t>TOTAL PROVISIONES PARA PRESTAMOS</t>
  </si>
  <si>
    <t>PRESTAMOS VENCIDOS / PRESTAMOS TOTALES (%)</t>
  </si>
  <si>
    <t>PROVISIONES / PRESTAMOS VENCIDOS (%)</t>
  </si>
  <si>
    <t>PROVISIONES PARA PRESTAMOS / PRESTAMOS TOTALES (%)</t>
  </si>
  <si>
    <t>RAZONES DE CAPITAL</t>
  </si>
  <si>
    <t>PATRIMONIO / ACTIVOS TOTALES (%)</t>
  </si>
  <si>
    <t>PATRIMONIO / ACTIVOS GENERADORES DE INGRESOS (%)</t>
  </si>
  <si>
    <t>PATRIMONIO / PRESTAMOS TOTALES (%)</t>
  </si>
  <si>
    <t>INDICE DE ADECUACION DE CAPITAL</t>
  </si>
  <si>
    <t>LIQUIDEZ</t>
  </si>
  <si>
    <t>ACTIVOS LIQUIDOS / TOTAL DE DEPOSITOS (%)</t>
  </si>
  <si>
    <t>ACTIVOS LIQUIDOS / ACTIVOS TOTALES (%)</t>
  </si>
  <si>
    <t>ACTIVOS LIQUIDOS + INVERSIONES / DEPOSITOS TOTALES (%)</t>
  </si>
  <si>
    <t>RENTABILIDAD</t>
  </si>
  <si>
    <t>UTILIDAD NETA / ACTIVOS GENERADORES DE INGRESOS (PROMEDIO) (%)</t>
  </si>
  <si>
    <t>UTILIDAD NETA / TOTAL DE ACTIVOS (PROMEDIO) (%)</t>
  </si>
  <si>
    <t>UTILIDAD NETA / PATRIMONIO TOTAL (PROMEDIO) (%)</t>
  </si>
  <si>
    <t>INGRESOS POR INTERESES / ACTIVOS GENERADORES DE INGRESOS (PROMEDIO) (%)</t>
  </si>
  <si>
    <t>EGRESOS OPERACIONES / ACTIVOS GENERADORES DE INGRESOS (PROMEDIO) (%)</t>
  </si>
  <si>
    <t>INGRESOS NETOS POR INTERESES / ACTIVOS GENERADORES DE INGRESOS (PROMEDIO) (%)</t>
  </si>
  <si>
    <t>EGRESOS GENERALES / INGRESOS DE OPERACIONES (%)</t>
  </si>
  <si>
    <t>OTROS INGRESOS / ACTIVOS GENERADORES DE INGRESOS (PROMEDIO) (%)</t>
  </si>
  <si>
    <t>PRODUCTIVIDAD</t>
  </si>
  <si>
    <t>NUMERO DE EMPLEADOS</t>
  </si>
  <si>
    <t>NUMERO DE SUCURSALES</t>
  </si>
  <si>
    <t>PRESTAMOS / EMPLEADOS</t>
  </si>
  <si>
    <t>DEPOSITOS TOTALES / EMPLEADOS</t>
  </si>
  <si>
    <t>UTILIDAD NETA / EMPLEADOS</t>
  </si>
  <si>
    <t>TASA DE CRECIMIENTO (12 MESES)</t>
  </si>
  <si>
    <t>ACTIVOS (%)</t>
  </si>
  <si>
    <t>PRESTAMOS (%)</t>
  </si>
  <si>
    <t>LOCALES (%)</t>
  </si>
  <si>
    <t>EXTRANJEROS (%)</t>
  </si>
  <si>
    <t>DEPOSITOS (%)</t>
  </si>
  <si>
    <t>PATRIMONIO (%)</t>
  </si>
  <si>
    <t>UTILIDAD NETA (%)</t>
  </si>
  <si>
    <t>CLASIFICACION PRESTAMOS</t>
  </si>
  <si>
    <t>NORMAL</t>
  </si>
  <si>
    <t>MENCION ESPECIAL</t>
  </si>
  <si>
    <t>SUBNORMAL</t>
  </si>
  <si>
    <t>DUDOSO</t>
  </si>
  <si>
    <t>IRRECUPERABLE</t>
  </si>
  <si>
    <t>TASA DE INTERES ACTIVA</t>
  </si>
  <si>
    <t>COMERCIO</t>
  </si>
  <si>
    <t>AL POR MAYOR</t>
  </si>
  <si>
    <t>AL POR MENOR</t>
  </si>
  <si>
    <t>CONSUMO</t>
  </si>
  <si>
    <t>VIVIENDA HIPOTECARIA</t>
  </si>
  <si>
    <t>PRESTAMO PERSONAL AUTO</t>
  </si>
  <si>
    <t>PRESTAMO PERSONAL</t>
  </si>
  <si>
    <t>TARJETA DE CREDITO</t>
  </si>
  <si>
    <t>TASA DE INTERES PASIVA</t>
  </si>
  <si>
    <t>PERSONA NATURAL</t>
  </si>
  <si>
    <t>PERSONA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</si>
</sst>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;\(#,##0.00\);\0\.\0\0"/>
  </numFmts>
  <fonts count="8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7"/>
      <color theme="1"/>
      <name val="Arial"/>
      <family val="2"/>
    </font>
    <font>
      <sz val="7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0" xfId="0" applyFill="1"/>
    <xf numFmtId="165" fontId="7" fillId="0" borderId="13" xfId="0" applyNumberFormat="1" applyFont="1" applyBorder="1" applyAlignment="1">
      <alignment horizontal="right" vertical="top"/>
    </xf>
    <xf numFmtId="0" fontId="0" fillId="0" borderId="12" xfId="0" applyBorder="1"/>
    <xf numFmtId="0" fontId="7" fillId="3" borderId="10" xfId="0" applyFont="1" applyFill="1" applyBorder="1" applyAlignment="1">
      <alignment vertical="top"/>
    </xf>
    <xf numFmtId="0" fontId="0" fillId="3" borderId="8" xfId="0" applyFill="1" applyBorder="1"/>
    <xf numFmtId="0" fontId="0" fillId="3" borderId="9" xfId="0" applyFill="1" applyBorder="1"/>
    <xf numFmtId="165" fontId="7" fillId="0" borderId="13" xfId="0" applyNumberFormat="1" applyFont="1" applyFill="1" applyBorder="1" applyAlignment="1">
      <alignment horizontal="right" vertical="top"/>
    </xf>
    <xf numFmtId="0" fontId="0" fillId="0" borderId="12" xfId="0" applyFill="1" applyBorder="1"/>
    <xf numFmtId="0" fontId="7" fillId="4" borderId="10" xfId="0" applyFont="1" applyFill="1" applyBorder="1" applyAlignment="1">
      <alignment vertical="top"/>
    </xf>
    <xf numFmtId="0" fontId="0" fillId="4" borderId="8" xfId="0" applyFill="1" applyBorder="1"/>
    <xf numFmtId="0" fontId="0" fillId="4" borderId="9" xfId="0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7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3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"/>
  <sheetViews>
    <sheetView tabSelected="1" workbookViewId="0">
      <selection activeCell="AA80" sqref="AA80"/>
    </sheetView>
  </sheetViews>
  <sheetFormatPr baseColWidth="10" defaultColWidth="9.140625" defaultRowHeight="12.75" customHeight="1" x14ac:dyDescent="0.2"/>
  <cols>
    <col min="1" max="7" width="10.140625" bestFit="1" customWidth="1"/>
    <col min="8" max="8" width="5.85546875" bestFit="1" customWidth="1"/>
    <col min="9" max="9" width="5.7109375" bestFit="1" customWidth="1"/>
    <col min="10" max="10" width="5.85546875" bestFit="1" customWidth="1"/>
    <col min="11" max="11" width="5.7109375" bestFit="1" customWidth="1"/>
    <col min="12" max="12" width="5.85546875" bestFit="1" customWidth="1"/>
    <col min="13" max="13" width="5.7109375" bestFit="1" customWidth="1"/>
    <col min="14" max="14" width="5.85546875" bestFit="1" customWidth="1"/>
    <col min="15" max="15" width="5.7109375" bestFit="1" customWidth="1"/>
    <col min="16" max="16" width="5.85546875" bestFit="1" customWidth="1"/>
    <col min="17" max="17" width="5.7109375" bestFit="1" customWidth="1"/>
    <col min="18" max="18" width="5.85546875" bestFit="1" customWidth="1"/>
    <col min="19" max="25" width="5.7109375" bestFit="1" customWidth="1"/>
  </cols>
  <sheetData>
    <row r="1" spans="1:25" x14ac:dyDescent="0.2">
      <c r="A1" s="14">
        <v>43609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x14ac:dyDescent="0.2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19.5" customHeight="1" x14ac:dyDescent="0.2">
      <c r="A3" s="18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8.75" customHeight="1" x14ac:dyDescent="0.2">
      <c r="A4" s="19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18.7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8.7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2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2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x14ac:dyDescent="0.2">
      <c r="A9" s="22" t="s">
        <v>0</v>
      </c>
      <c r="B9" s="23"/>
      <c r="C9" s="23"/>
      <c r="D9" s="23"/>
      <c r="E9" s="23"/>
      <c r="F9" s="23"/>
      <c r="G9" s="24"/>
      <c r="H9" s="28" t="s">
        <v>4</v>
      </c>
      <c r="I9" s="8"/>
      <c r="J9" s="28" t="s">
        <v>5</v>
      </c>
      <c r="K9" s="7"/>
      <c r="L9" s="7"/>
      <c r="M9" s="7"/>
      <c r="N9" s="7"/>
      <c r="O9" s="7"/>
      <c r="P9" s="7"/>
      <c r="Q9" s="8"/>
      <c r="R9" s="28" t="s">
        <v>6</v>
      </c>
      <c r="S9" s="7"/>
      <c r="T9" s="7"/>
      <c r="U9" s="7"/>
      <c r="V9" s="7"/>
      <c r="W9" s="7"/>
      <c r="X9" s="7"/>
      <c r="Y9" s="8"/>
    </row>
    <row r="10" spans="1:25" x14ac:dyDescent="0.2">
      <c r="A10" s="25"/>
      <c r="B10" s="26"/>
      <c r="C10" s="26"/>
      <c r="D10" s="26"/>
      <c r="E10" s="26"/>
      <c r="F10" s="26"/>
      <c r="G10" s="27"/>
      <c r="H10" s="28" t="s">
        <v>7</v>
      </c>
      <c r="I10" s="8"/>
      <c r="J10" s="28" t="s">
        <v>8</v>
      </c>
      <c r="K10" s="8"/>
      <c r="L10" s="28" t="s">
        <v>9</v>
      </c>
      <c r="M10" s="8"/>
      <c r="N10" s="28" t="s">
        <v>10</v>
      </c>
      <c r="O10" s="8"/>
      <c r="P10" s="28" t="s">
        <v>7</v>
      </c>
      <c r="Q10" s="8"/>
      <c r="R10" s="28" t="s">
        <v>8</v>
      </c>
      <c r="S10" s="8"/>
      <c r="T10" s="28" t="s">
        <v>9</v>
      </c>
      <c r="U10" s="8"/>
      <c r="V10" s="28" t="s">
        <v>10</v>
      </c>
      <c r="W10" s="8"/>
      <c r="X10" s="28" t="s">
        <v>7</v>
      </c>
      <c r="Y10" s="8"/>
    </row>
    <row r="11" spans="1:25" x14ac:dyDescent="0.2">
      <c r="A11" s="6" t="s">
        <v>11</v>
      </c>
      <c r="B11" s="7"/>
      <c r="C11" s="7"/>
      <c r="D11" s="7"/>
      <c r="E11" s="7"/>
      <c r="F11" s="7"/>
      <c r="G11" s="8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</row>
    <row r="12" spans="1:25" x14ac:dyDescent="0.2">
      <c r="A12" s="6" t="s">
        <v>12</v>
      </c>
      <c r="B12" s="7"/>
      <c r="C12" s="7"/>
      <c r="D12" s="7"/>
      <c r="E12" s="7"/>
      <c r="F12" s="7"/>
      <c r="G12" s="8"/>
      <c r="H12" s="4">
        <v>555928.17195999995</v>
      </c>
      <c r="I12" s="5"/>
      <c r="J12" s="4">
        <v>576809.47294000001</v>
      </c>
      <c r="K12" s="5"/>
      <c r="L12" s="4">
        <v>581385.77002000005</v>
      </c>
      <c r="M12" s="5"/>
      <c r="N12" s="4">
        <v>600015.33311999997</v>
      </c>
      <c r="O12" s="5"/>
      <c r="P12" s="4">
        <v>649671.79679000005</v>
      </c>
      <c r="Q12" s="5"/>
      <c r="R12" s="4">
        <v>630874.50610999996</v>
      </c>
      <c r="S12" s="5"/>
      <c r="T12" s="4">
        <v>0</v>
      </c>
      <c r="U12" s="5"/>
      <c r="V12" s="4">
        <v>0</v>
      </c>
      <c r="W12" s="5"/>
      <c r="X12" s="4">
        <v>0</v>
      </c>
      <c r="Y12" s="5"/>
    </row>
    <row r="13" spans="1:25" x14ac:dyDescent="0.2">
      <c r="A13" s="6" t="s">
        <v>13</v>
      </c>
      <c r="B13" s="7"/>
      <c r="C13" s="7"/>
      <c r="D13" s="7"/>
      <c r="E13" s="7"/>
      <c r="F13" s="7"/>
      <c r="G13" s="8"/>
      <c r="H13" s="4">
        <v>16822.201939999999</v>
      </c>
      <c r="I13" s="5"/>
      <c r="J13" s="4">
        <v>25134.374520000001</v>
      </c>
      <c r="K13" s="5"/>
      <c r="L13" s="4">
        <v>19346.567879999999</v>
      </c>
      <c r="M13" s="5"/>
      <c r="N13" s="4">
        <v>17329.67496</v>
      </c>
      <c r="O13" s="5"/>
      <c r="P13" s="4">
        <v>32090.922740000002</v>
      </c>
      <c r="Q13" s="5"/>
      <c r="R13" s="4">
        <v>17074.957920000001</v>
      </c>
      <c r="S13" s="5"/>
      <c r="T13" s="4">
        <v>0</v>
      </c>
      <c r="U13" s="5"/>
      <c r="V13" s="4">
        <v>0</v>
      </c>
      <c r="W13" s="5"/>
      <c r="X13" s="4">
        <v>0</v>
      </c>
      <c r="Y13" s="5"/>
    </row>
    <row r="14" spans="1:25" x14ac:dyDescent="0.2">
      <c r="A14" s="6" t="s">
        <v>14</v>
      </c>
      <c r="B14" s="7"/>
      <c r="C14" s="7"/>
      <c r="D14" s="7"/>
      <c r="E14" s="7"/>
      <c r="F14" s="7"/>
      <c r="G14" s="8"/>
      <c r="H14" s="4">
        <v>433787.35168999998</v>
      </c>
      <c r="I14" s="5"/>
      <c r="J14" s="4">
        <v>445878.73593999998</v>
      </c>
      <c r="K14" s="5"/>
      <c r="L14" s="4">
        <v>460428.64510000002</v>
      </c>
      <c r="M14" s="5"/>
      <c r="N14" s="4">
        <v>479576.93280000001</v>
      </c>
      <c r="O14" s="5"/>
      <c r="P14" s="4">
        <v>499805.81981000002</v>
      </c>
      <c r="Q14" s="5"/>
      <c r="R14" s="4">
        <v>455179.25932999997</v>
      </c>
      <c r="S14" s="5"/>
      <c r="T14" s="4">
        <v>0</v>
      </c>
      <c r="U14" s="5"/>
      <c r="V14" s="4">
        <v>0</v>
      </c>
      <c r="W14" s="5"/>
      <c r="X14" s="4">
        <v>0</v>
      </c>
      <c r="Y14" s="5"/>
    </row>
    <row r="15" spans="1:25" x14ac:dyDescent="0.2">
      <c r="A15" s="6" t="s">
        <v>15</v>
      </c>
      <c r="B15" s="7"/>
      <c r="C15" s="7"/>
      <c r="D15" s="7"/>
      <c r="E15" s="7"/>
      <c r="F15" s="7"/>
      <c r="G15" s="8"/>
      <c r="H15" s="4">
        <v>433787.35168999998</v>
      </c>
      <c r="I15" s="5"/>
      <c r="J15" s="4">
        <v>445878.73593999998</v>
      </c>
      <c r="K15" s="5"/>
      <c r="L15" s="4">
        <v>460428.64510000002</v>
      </c>
      <c r="M15" s="5"/>
      <c r="N15" s="4">
        <v>479576.93280000001</v>
      </c>
      <c r="O15" s="5"/>
      <c r="P15" s="4">
        <v>499805.81981000002</v>
      </c>
      <c r="Q15" s="5"/>
      <c r="R15" s="4">
        <v>455179.25932999997</v>
      </c>
      <c r="S15" s="5"/>
      <c r="T15" s="4">
        <v>0</v>
      </c>
      <c r="U15" s="5"/>
      <c r="V15" s="4">
        <v>0</v>
      </c>
      <c r="W15" s="5"/>
      <c r="X15" s="4">
        <v>0</v>
      </c>
      <c r="Y15" s="5"/>
    </row>
    <row r="16" spans="1:25" x14ac:dyDescent="0.2">
      <c r="A16" s="6" t="s">
        <v>16</v>
      </c>
      <c r="B16" s="7"/>
      <c r="C16" s="7"/>
      <c r="D16" s="7"/>
      <c r="E16" s="7"/>
      <c r="F16" s="7"/>
      <c r="G16" s="8"/>
      <c r="H16" s="4">
        <v>0</v>
      </c>
      <c r="I16" s="5"/>
      <c r="J16" s="4">
        <v>0</v>
      </c>
      <c r="K16" s="5"/>
      <c r="L16" s="4">
        <v>0</v>
      </c>
      <c r="M16" s="5"/>
      <c r="N16" s="4">
        <v>0</v>
      </c>
      <c r="O16" s="5"/>
      <c r="P16" s="4">
        <v>0</v>
      </c>
      <c r="Q16" s="5"/>
      <c r="R16" s="4">
        <v>0</v>
      </c>
      <c r="S16" s="5"/>
      <c r="T16" s="4">
        <v>0</v>
      </c>
      <c r="U16" s="5"/>
      <c r="V16" s="4">
        <v>0</v>
      </c>
      <c r="W16" s="5"/>
      <c r="X16" s="4">
        <v>0</v>
      </c>
      <c r="Y16" s="5"/>
    </row>
    <row r="17" spans="1:25" x14ac:dyDescent="0.2">
      <c r="A17" s="6" t="s">
        <v>17</v>
      </c>
      <c r="B17" s="7"/>
      <c r="C17" s="7"/>
      <c r="D17" s="7"/>
      <c r="E17" s="7"/>
      <c r="F17" s="7"/>
      <c r="G17" s="8"/>
      <c r="H17" s="4">
        <v>87432.091750000007</v>
      </c>
      <c r="I17" s="5"/>
      <c r="J17" s="4">
        <v>87389.191869999995</v>
      </c>
      <c r="K17" s="5"/>
      <c r="L17" s="4">
        <v>86946.210649999994</v>
      </c>
      <c r="M17" s="5"/>
      <c r="N17" s="4">
        <v>86807.322499999995</v>
      </c>
      <c r="O17" s="5"/>
      <c r="P17" s="4">
        <v>97231.090410000004</v>
      </c>
      <c r="Q17" s="5"/>
      <c r="R17" s="4">
        <v>126918.11306</v>
      </c>
      <c r="S17" s="5"/>
      <c r="T17" s="4">
        <v>0</v>
      </c>
      <c r="U17" s="5"/>
      <c r="V17" s="4">
        <v>0</v>
      </c>
      <c r="W17" s="5"/>
      <c r="X17" s="4">
        <v>0</v>
      </c>
      <c r="Y17" s="5"/>
    </row>
    <row r="18" spans="1:25" x14ac:dyDescent="0.2">
      <c r="A18" s="6" t="s">
        <v>18</v>
      </c>
      <c r="B18" s="7"/>
      <c r="C18" s="7"/>
      <c r="D18" s="7"/>
      <c r="E18" s="7"/>
      <c r="F18" s="7"/>
      <c r="G18" s="8"/>
      <c r="H18" s="4">
        <v>189388.19709999999</v>
      </c>
      <c r="I18" s="5"/>
      <c r="J18" s="4">
        <v>188328.37479999999</v>
      </c>
      <c r="K18" s="5"/>
      <c r="L18" s="4">
        <v>193479.75971000001</v>
      </c>
      <c r="M18" s="5"/>
      <c r="N18" s="4">
        <v>194546.21997000001</v>
      </c>
      <c r="O18" s="5"/>
      <c r="P18" s="4">
        <v>207609.60767999999</v>
      </c>
      <c r="Q18" s="5"/>
      <c r="R18" s="4">
        <v>220373.89509999999</v>
      </c>
      <c r="S18" s="5"/>
      <c r="T18" s="4">
        <v>0</v>
      </c>
      <c r="U18" s="5"/>
      <c r="V18" s="4">
        <v>0</v>
      </c>
      <c r="W18" s="5"/>
      <c r="X18" s="4">
        <v>0</v>
      </c>
      <c r="Y18" s="5"/>
    </row>
    <row r="19" spans="1:25" x14ac:dyDescent="0.2">
      <c r="A19" s="6" t="s">
        <v>15</v>
      </c>
      <c r="B19" s="7"/>
      <c r="C19" s="7"/>
      <c r="D19" s="7"/>
      <c r="E19" s="7"/>
      <c r="F19" s="7"/>
      <c r="G19" s="8"/>
      <c r="H19" s="4">
        <v>171854.28042</v>
      </c>
      <c r="I19" s="5"/>
      <c r="J19" s="4">
        <v>170790.89189</v>
      </c>
      <c r="K19" s="5"/>
      <c r="L19" s="4">
        <v>174202.09758999999</v>
      </c>
      <c r="M19" s="5"/>
      <c r="N19" s="4">
        <v>170978.85143000001</v>
      </c>
      <c r="O19" s="5"/>
      <c r="P19" s="4">
        <v>181921.20522</v>
      </c>
      <c r="Q19" s="5"/>
      <c r="R19" s="4">
        <v>193161.66135000001</v>
      </c>
      <c r="S19" s="5"/>
      <c r="T19" s="4">
        <v>0</v>
      </c>
      <c r="U19" s="5"/>
      <c r="V19" s="4">
        <v>0</v>
      </c>
      <c r="W19" s="5"/>
      <c r="X19" s="4">
        <v>0</v>
      </c>
      <c r="Y19" s="5"/>
    </row>
    <row r="20" spans="1:25" x14ac:dyDescent="0.2">
      <c r="A20" s="6" t="s">
        <v>19</v>
      </c>
      <c r="B20" s="7"/>
      <c r="C20" s="7"/>
      <c r="D20" s="7"/>
      <c r="E20" s="7"/>
      <c r="F20" s="7"/>
      <c r="G20" s="8"/>
      <c r="H20" s="4">
        <v>0</v>
      </c>
      <c r="I20" s="5"/>
      <c r="J20" s="4">
        <v>0</v>
      </c>
      <c r="K20" s="5"/>
      <c r="L20" s="4">
        <v>0</v>
      </c>
      <c r="M20" s="5"/>
      <c r="N20" s="4">
        <v>0</v>
      </c>
      <c r="O20" s="5"/>
      <c r="P20" s="4">
        <v>0</v>
      </c>
      <c r="Q20" s="5"/>
      <c r="R20" s="4">
        <v>0</v>
      </c>
      <c r="S20" s="5"/>
      <c r="T20" s="4">
        <v>0</v>
      </c>
      <c r="U20" s="5"/>
      <c r="V20" s="4">
        <v>0</v>
      </c>
      <c r="W20" s="5"/>
      <c r="X20" s="4">
        <v>0</v>
      </c>
      <c r="Y20" s="5"/>
    </row>
    <row r="21" spans="1:25" x14ac:dyDescent="0.2">
      <c r="A21" s="6" t="s">
        <v>20</v>
      </c>
      <c r="B21" s="7"/>
      <c r="C21" s="7"/>
      <c r="D21" s="7"/>
      <c r="E21" s="7"/>
      <c r="F21" s="7"/>
      <c r="G21" s="8"/>
      <c r="H21" s="4">
        <v>171854.28042</v>
      </c>
      <c r="I21" s="5"/>
      <c r="J21" s="4">
        <v>170790.89189</v>
      </c>
      <c r="K21" s="5"/>
      <c r="L21" s="4">
        <v>174202.09758999999</v>
      </c>
      <c r="M21" s="5"/>
      <c r="N21" s="4">
        <v>170978.85143000001</v>
      </c>
      <c r="O21" s="5"/>
      <c r="P21" s="4">
        <v>181921.20522</v>
      </c>
      <c r="Q21" s="5"/>
      <c r="R21" s="4">
        <v>193161.66135000001</v>
      </c>
      <c r="S21" s="5"/>
      <c r="T21" s="4">
        <v>0</v>
      </c>
      <c r="U21" s="5"/>
      <c r="V21" s="4">
        <v>0</v>
      </c>
      <c r="W21" s="5"/>
      <c r="X21" s="4">
        <v>0</v>
      </c>
      <c r="Y21" s="5"/>
    </row>
    <row r="22" spans="1:25" x14ac:dyDescent="0.2">
      <c r="A22" s="6" t="s">
        <v>21</v>
      </c>
      <c r="B22" s="7"/>
      <c r="C22" s="7"/>
      <c r="D22" s="7"/>
      <c r="E22" s="7"/>
      <c r="F22" s="7"/>
      <c r="G22" s="8"/>
      <c r="H22" s="4">
        <v>0</v>
      </c>
      <c r="I22" s="5"/>
      <c r="J22" s="4">
        <v>0</v>
      </c>
      <c r="K22" s="5"/>
      <c r="L22" s="4">
        <v>0</v>
      </c>
      <c r="M22" s="5"/>
      <c r="N22" s="4">
        <v>0</v>
      </c>
      <c r="O22" s="5"/>
      <c r="P22" s="4">
        <v>0</v>
      </c>
      <c r="Q22" s="5"/>
      <c r="R22" s="4">
        <v>0</v>
      </c>
      <c r="S22" s="5"/>
      <c r="T22" s="4">
        <v>0</v>
      </c>
      <c r="U22" s="5"/>
      <c r="V22" s="4">
        <v>0</v>
      </c>
      <c r="W22" s="5"/>
      <c r="X22" s="4">
        <v>0</v>
      </c>
      <c r="Y22" s="5"/>
    </row>
    <row r="23" spans="1:25" x14ac:dyDescent="0.2">
      <c r="A23" s="6" t="s">
        <v>16</v>
      </c>
      <c r="B23" s="7"/>
      <c r="C23" s="7"/>
      <c r="D23" s="7"/>
      <c r="E23" s="7"/>
      <c r="F23" s="7"/>
      <c r="G23" s="8"/>
      <c r="H23" s="4">
        <v>17533.916679999998</v>
      </c>
      <c r="I23" s="5"/>
      <c r="J23" s="4">
        <v>17537.482909999999</v>
      </c>
      <c r="K23" s="5"/>
      <c r="L23" s="4">
        <v>19277.662120000001</v>
      </c>
      <c r="M23" s="5"/>
      <c r="N23" s="4">
        <v>23567.368539999999</v>
      </c>
      <c r="O23" s="5"/>
      <c r="P23" s="4">
        <v>25688.402460000001</v>
      </c>
      <c r="Q23" s="5"/>
      <c r="R23" s="4">
        <v>27212.233749999999</v>
      </c>
      <c r="S23" s="5"/>
      <c r="T23" s="4">
        <v>0</v>
      </c>
      <c r="U23" s="5"/>
      <c r="V23" s="4">
        <v>0</v>
      </c>
      <c r="W23" s="5"/>
      <c r="X23" s="4">
        <v>0</v>
      </c>
      <c r="Y23" s="5"/>
    </row>
    <row r="24" spans="1:25" x14ac:dyDescent="0.2">
      <c r="A24" s="6" t="s">
        <v>19</v>
      </c>
      <c r="B24" s="7"/>
      <c r="C24" s="7"/>
      <c r="D24" s="7"/>
      <c r="E24" s="7"/>
      <c r="F24" s="7"/>
      <c r="G24" s="8"/>
      <c r="H24" s="4">
        <v>0</v>
      </c>
      <c r="I24" s="5"/>
      <c r="J24" s="4">
        <v>0</v>
      </c>
      <c r="K24" s="5"/>
      <c r="L24" s="4">
        <v>0</v>
      </c>
      <c r="M24" s="5"/>
      <c r="N24" s="4">
        <v>0</v>
      </c>
      <c r="O24" s="5"/>
      <c r="P24" s="4">
        <v>0</v>
      </c>
      <c r="Q24" s="5"/>
      <c r="R24" s="4">
        <v>0</v>
      </c>
      <c r="S24" s="5"/>
      <c r="T24" s="4">
        <v>0</v>
      </c>
      <c r="U24" s="5"/>
      <c r="V24" s="4">
        <v>0</v>
      </c>
      <c r="W24" s="5"/>
      <c r="X24" s="4">
        <v>0</v>
      </c>
      <c r="Y24" s="5"/>
    </row>
    <row r="25" spans="1:25" x14ac:dyDescent="0.2">
      <c r="A25" s="6" t="s">
        <v>20</v>
      </c>
      <c r="B25" s="7"/>
      <c r="C25" s="7"/>
      <c r="D25" s="7"/>
      <c r="E25" s="7"/>
      <c r="F25" s="7"/>
      <c r="G25" s="8"/>
      <c r="H25" s="4">
        <v>17533.916679999998</v>
      </c>
      <c r="I25" s="5"/>
      <c r="J25" s="4">
        <v>17537.482909999999</v>
      </c>
      <c r="K25" s="5"/>
      <c r="L25" s="4">
        <v>19277.662120000001</v>
      </c>
      <c r="M25" s="5"/>
      <c r="N25" s="4">
        <v>23567.368539999999</v>
      </c>
      <c r="O25" s="5"/>
      <c r="P25" s="4">
        <v>25688.402460000001</v>
      </c>
      <c r="Q25" s="5"/>
      <c r="R25" s="4">
        <v>27212.233749999999</v>
      </c>
      <c r="S25" s="5"/>
      <c r="T25" s="4">
        <v>0</v>
      </c>
      <c r="U25" s="5"/>
      <c r="V25" s="4">
        <v>0</v>
      </c>
      <c r="W25" s="5"/>
      <c r="X25" s="4">
        <v>0</v>
      </c>
      <c r="Y25" s="5"/>
    </row>
    <row r="26" spans="1:25" x14ac:dyDescent="0.2">
      <c r="A26" s="6" t="s">
        <v>21</v>
      </c>
      <c r="B26" s="7"/>
      <c r="C26" s="7"/>
      <c r="D26" s="7"/>
      <c r="E26" s="7"/>
      <c r="F26" s="7"/>
      <c r="G26" s="8"/>
      <c r="H26" s="4">
        <v>0</v>
      </c>
      <c r="I26" s="5"/>
      <c r="J26" s="4">
        <v>0</v>
      </c>
      <c r="K26" s="5"/>
      <c r="L26" s="4">
        <v>0</v>
      </c>
      <c r="M26" s="5"/>
      <c r="N26" s="4">
        <v>0</v>
      </c>
      <c r="O26" s="5"/>
      <c r="P26" s="4">
        <v>0</v>
      </c>
      <c r="Q26" s="5"/>
      <c r="R26" s="4">
        <v>0</v>
      </c>
      <c r="S26" s="5"/>
      <c r="T26" s="4">
        <v>0</v>
      </c>
      <c r="U26" s="5"/>
      <c r="V26" s="4">
        <v>0</v>
      </c>
      <c r="W26" s="5"/>
      <c r="X26" s="4">
        <v>0</v>
      </c>
      <c r="Y26" s="5"/>
    </row>
    <row r="27" spans="1:25" x14ac:dyDescent="0.2">
      <c r="A27" s="6" t="s">
        <v>22</v>
      </c>
      <c r="B27" s="7"/>
      <c r="C27" s="7"/>
      <c r="D27" s="7"/>
      <c r="E27" s="7"/>
      <c r="F27" s="7"/>
      <c r="G27" s="8"/>
      <c r="H27" s="4">
        <v>61972.108390000001</v>
      </c>
      <c r="I27" s="5"/>
      <c r="J27" s="4">
        <v>60078.933089999999</v>
      </c>
      <c r="K27" s="5"/>
      <c r="L27" s="4">
        <v>60426.764609999998</v>
      </c>
      <c r="M27" s="5"/>
      <c r="N27" s="4">
        <v>60967.672610000001</v>
      </c>
      <c r="O27" s="5"/>
      <c r="P27" s="4">
        <v>62032.332309999998</v>
      </c>
      <c r="Q27" s="5"/>
      <c r="R27" s="4">
        <v>62317.610619999999</v>
      </c>
      <c r="S27" s="5"/>
      <c r="T27" s="4">
        <v>0</v>
      </c>
      <c r="U27" s="5"/>
      <c r="V27" s="4">
        <v>0</v>
      </c>
      <c r="W27" s="5"/>
      <c r="X27" s="4">
        <v>0</v>
      </c>
      <c r="Y27" s="5"/>
    </row>
    <row r="28" spans="1:25" x14ac:dyDescent="0.2">
      <c r="A28" s="6" t="s">
        <v>23</v>
      </c>
      <c r="B28" s="7"/>
      <c r="C28" s="7"/>
      <c r="D28" s="7"/>
      <c r="E28" s="7"/>
      <c r="F28" s="7"/>
      <c r="G28" s="8"/>
      <c r="H28" s="1"/>
      <c r="I28" s="2"/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</row>
    <row r="29" spans="1:25" x14ac:dyDescent="0.2">
      <c r="A29" s="6" t="s">
        <v>12</v>
      </c>
      <c r="B29" s="7"/>
      <c r="C29" s="7"/>
      <c r="D29" s="7"/>
      <c r="E29" s="7"/>
      <c r="F29" s="7"/>
      <c r="G29" s="8"/>
      <c r="H29" s="4">
        <v>516722.04382000002</v>
      </c>
      <c r="I29" s="5"/>
      <c r="J29" s="4">
        <v>543539.48036499997</v>
      </c>
      <c r="K29" s="5"/>
      <c r="L29" s="4">
        <v>550809.26222999999</v>
      </c>
      <c r="M29" s="5"/>
      <c r="N29" s="4">
        <v>569512.31470999995</v>
      </c>
      <c r="O29" s="5"/>
      <c r="P29" s="4">
        <v>602799.984375</v>
      </c>
      <c r="Q29" s="5"/>
      <c r="R29" s="4">
        <v>603841.98952499998</v>
      </c>
      <c r="S29" s="5"/>
      <c r="T29" s="4">
        <v>0</v>
      </c>
      <c r="U29" s="5"/>
      <c r="V29" s="4">
        <v>0</v>
      </c>
      <c r="W29" s="5"/>
      <c r="X29" s="4">
        <v>0</v>
      </c>
      <c r="Y29" s="5"/>
    </row>
    <row r="30" spans="1:25" x14ac:dyDescent="0.2">
      <c r="A30" s="6" t="s">
        <v>24</v>
      </c>
      <c r="B30" s="7"/>
      <c r="C30" s="7"/>
      <c r="D30" s="7"/>
      <c r="E30" s="7"/>
      <c r="F30" s="7"/>
      <c r="G30" s="8"/>
      <c r="H30" s="4">
        <v>482386.45412000001</v>
      </c>
      <c r="I30" s="5"/>
      <c r="J30" s="4">
        <v>495681.976815</v>
      </c>
      <c r="K30" s="5"/>
      <c r="L30" s="4">
        <v>508504.87521500001</v>
      </c>
      <c r="M30" s="5"/>
      <c r="N30" s="4">
        <v>533959.64128500002</v>
      </c>
      <c r="O30" s="5"/>
      <c r="P30" s="4">
        <v>559128.17683000001</v>
      </c>
      <c r="Q30" s="5"/>
      <c r="R30" s="4">
        <v>557682.65009999997</v>
      </c>
      <c r="S30" s="5"/>
      <c r="T30" s="4">
        <v>0</v>
      </c>
      <c r="U30" s="5"/>
      <c r="V30" s="4">
        <v>0</v>
      </c>
      <c r="W30" s="5"/>
      <c r="X30" s="4">
        <v>0</v>
      </c>
      <c r="Y30" s="5"/>
    </row>
    <row r="31" spans="1:25" x14ac:dyDescent="0.2">
      <c r="A31" s="6" t="s">
        <v>14</v>
      </c>
      <c r="B31" s="7"/>
      <c r="C31" s="7"/>
      <c r="D31" s="7"/>
      <c r="E31" s="7"/>
      <c r="F31" s="7"/>
      <c r="G31" s="8"/>
      <c r="H31" s="4">
        <v>398348.82686500001</v>
      </c>
      <c r="I31" s="5"/>
      <c r="J31" s="4">
        <v>410318.42067999998</v>
      </c>
      <c r="K31" s="5"/>
      <c r="L31" s="4">
        <v>423557.838865</v>
      </c>
      <c r="M31" s="5"/>
      <c r="N31" s="4">
        <v>447933.77869499999</v>
      </c>
      <c r="O31" s="5"/>
      <c r="P31" s="4">
        <v>466796.58575000003</v>
      </c>
      <c r="Q31" s="5"/>
      <c r="R31" s="4">
        <v>450528.99763499998</v>
      </c>
      <c r="S31" s="5"/>
      <c r="T31" s="4">
        <v>0</v>
      </c>
      <c r="U31" s="5"/>
      <c r="V31" s="4">
        <v>0</v>
      </c>
      <c r="W31" s="5"/>
      <c r="X31" s="4">
        <v>0</v>
      </c>
      <c r="Y31" s="5"/>
    </row>
    <row r="32" spans="1:25" x14ac:dyDescent="0.2">
      <c r="A32" s="6" t="s">
        <v>17</v>
      </c>
      <c r="B32" s="7"/>
      <c r="C32" s="7"/>
      <c r="D32" s="7"/>
      <c r="E32" s="7"/>
      <c r="F32" s="7"/>
      <c r="G32" s="8"/>
      <c r="H32" s="4">
        <v>84037.627254999999</v>
      </c>
      <c r="I32" s="5"/>
      <c r="J32" s="4">
        <v>85363.556135000006</v>
      </c>
      <c r="K32" s="5"/>
      <c r="L32" s="4">
        <v>84947.036349999995</v>
      </c>
      <c r="M32" s="5"/>
      <c r="N32" s="4">
        <v>86025.862590000004</v>
      </c>
      <c r="O32" s="5"/>
      <c r="P32" s="4">
        <v>92331.591079999998</v>
      </c>
      <c r="Q32" s="5"/>
      <c r="R32" s="4">
        <v>107153.65246500001</v>
      </c>
      <c r="S32" s="5"/>
      <c r="T32" s="4">
        <v>0</v>
      </c>
      <c r="U32" s="5"/>
      <c r="V32" s="4">
        <v>0</v>
      </c>
      <c r="W32" s="5"/>
      <c r="X32" s="4">
        <v>0</v>
      </c>
      <c r="Y32" s="5"/>
    </row>
    <row r="33" spans="1:25" x14ac:dyDescent="0.2">
      <c r="A33" s="6" t="s">
        <v>22</v>
      </c>
      <c r="B33" s="7"/>
      <c r="C33" s="7"/>
      <c r="D33" s="7"/>
      <c r="E33" s="7"/>
      <c r="F33" s="7"/>
      <c r="G33" s="8"/>
      <c r="H33" s="4">
        <v>61399.606180000002</v>
      </c>
      <c r="I33" s="5"/>
      <c r="J33" s="4">
        <v>60312.92164</v>
      </c>
      <c r="K33" s="5"/>
      <c r="L33" s="4">
        <v>60705.961815000002</v>
      </c>
      <c r="M33" s="5"/>
      <c r="N33" s="4">
        <v>60992.055509999998</v>
      </c>
      <c r="O33" s="5"/>
      <c r="P33" s="4">
        <v>62002.220350000003</v>
      </c>
      <c r="Q33" s="5"/>
      <c r="R33" s="4">
        <v>61198.271854999999</v>
      </c>
      <c r="S33" s="5"/>
      <c r="T33" s="4">
        <v>0</v>
      </c>
      <c r="U33" s="5"/>
      <c r="V33" s="4">
        <v>0</v>
      </c>
      <c r="W33" s="5"/>
      <c r="X33" s="4">
        <v>0</v>
      </c>
      <c r="Y33" s="5"/>
    </row>
    <row r="34" spans="1:25" x14ac:dyDescent="0.2">
      <c r="A34" s="6" t="s">
        <v>25</v>
      </c>
      <c r="B34" s="7"/>
      <c r="C34" s="7"/>
      <c r="D34" s="7"/>
      <c r="E34" s="7"/>
      <c r="F34" s="7"/>
      <c r="G34" s="8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</row>
    <row r="35" spans="1:25" x14ac:dyDescent="0.2">
      <c r="A35" s="6" t="s">
        <v>26</v>
      </c>
      <c r="B35" s="7"/>
      <c r="C35" s="7"/>
      <c r="D35" s="7"/>
      <c r="E35" s="7"/>
      <c r="F35" s="7"/>
      <c r="G35" s="8"/>
      <c r="H35" s="4">
        <v>29202.181140000001</v>
      </c>
      <c r="I35" s="5"/>
      <c r="J35" s="4">
        <v>7474.8948600000003</v>
      </c>
      <c r="K35" s="5"/>
      <c r="L35" s="4">
        <v>15418.567849999999</v>
      </c>
      <c r="M35" s="5"/>
      <c r="N35" s="4">
        <v>23359.57705</v>
      </c>
      <c r="O35" s="5"/>
      <c r="P35" s="4">
        <v>31695.519850000001</v>
      </c>
      <c r="Q35" s="5"/>
      <c r="R35" s="4">
        <v>8469.1194500000001</v>
      </c>
      <c r="S35" s="5"/>
      <c r="T35" s="4">
        <v>0</v>
      </c>
      <c r="U35" s="5"/>
      <c r="V35" s="4">
        <v>0</v>
      </c>
      <c r="W35" s="5"/>
      <c r="X35" s="4">
        <v>0</v>
      </c>
      <c r="Y35" s="5"/>
    </row>
    <row r="36" spans="1:25" x14ac:dyDescent="0.2">
      <c r="A36" s="6" t="s">
        <v>27</v>
      </c>
      <c r="B36" s="7"/>
      <c r="C36" s="7"/>
      <c r="D36" s="7"/>
      <c r="E36" s="7"/>
      <c r="F36" s="7"/>
      <c r="G36" s="8"/>
      <c r="H36" s="4">
        <v>21092.47193</v>
      </c>
      <c r="I36" s="5"/>
      <c r="J36" s="4">
        <v>5456.50299</v>
      </c>
      <c r="K36" s="5"/>
      <c r="L36" s="4">
        <v>10925.28278</v>
      </c>
      <c r="M36" s="5"/>
      <c r="N36" s="4">
        <v>17086.643309999999</v>
      </c>
      <c r="O36" s="5"/>
      <c r="P36" s="4">
        <v>23697.46084</v>
      </c>
      <c r="Q36" s="5"/>
      <c r="R36" s="4">
        <v>6765.9349700000002</v>
      </c>
      <c r="S36" s="5"/>
      <c r="T36" s="4">
        <v>0</v>
      </c>
      <c r="U36" s="5"/>
      <c r="V36" s="4">
        <v>0</v>
      </c>
      <c r="W36" s="5"/>
      <c r="X36" s="4">
        <v>0</v>
      </c>
      <c r="Y36" s="5"/>
    </row>
    <row r="37" spans="1:25" x14ac:dyDescent="0.2">
      <c r="A37" s="6" t="s">
        <v>28</v>
      </c>
      <c r="B37" s="7"/>
      <c r="C37" s="7"/>
      <c r="D37" s="7"/>
      <c r="E37" s="7"/>
      <c r="F37" s="7"/>
      <c r="G37" s="8"/>
      <c r="H37" s="4">
        <v>8109.70921</v>
      </c>
      <c r="I37" s="5"/>
      <c r="J37" s="4">
        <v>2018.3918699999999</v>
      </c>
      <c r="K37" s="5"/>
      <c r="L37" s="4">
        <v>4493.2850699999999</v>
      </c>
      <c r="M37" s="5"/>
      <c r="N37" s="4">
        <v>6272.9337400000004</v>
      </c>
      <c r="O37" s="5"/>
      <c r="P37" s="4">
        <v>7998.0590099999999</v>
      </c>
      <c r="Q37" s="5"/>
      <c r="R37" s="4">
        <v>1703.1844799999999</v>
      </c>
      <c r="S37" s="5"/>
      <c r="T37" s="4">
        <v>0</v>
      </c>
      <c r="U37" s="5"/>
      <c r="V37" s="4">
        <v>0</v>
      </c>
      <c r="W37" s="5"/>
      <c r="X37" s="4">
        <v>0</v>
      </c>
      <c r="Y37" s="5"/>
    </row>
    <row r="38" spans="1:25" x14ac:dyDescent="0.2">
      <c r="A38" s="6" t="s">
        <v>29</v>
      </c>
      <c r="B38" s="7"/>
      <c r="C38" s="7"/>
      <c r="D38" s="7"/>
      <c r="E38" s="7"/>
      <c r="F38" s="7"/>
      <c r="G38" s="8"/>
      <c r="H38" s="4">
        <v>9034.0807700000005</v>
      </c>
      <c r="I38" s="5"/>
      <c r="J38" s="4">
        <v>2248.06736</v>
      </c>
      <c r="K38" s="5"/>
      <c r="L38" s="4">
        <v>4578.2297900000003</v>
      </c>
      <c r="M38" s="5"/>
      <c r="N38" s="4">
        <v>6710.5298300000004</v>
      </c>
      <c r="O38" s="5"/>
      <c r="P38" s="4">
        <v>8639.3314800000007</v>
      </c>
      <c r="Q38" s="5"/>
      <c r="R38" s="4">
        <v>3372.1881699999999</v>
      </c>
      <c r="S38" s="5"/>
      <c r="T38" s="4">
        <v>0</v>
      </c>
      <c r="U38" s="5"/>
      <c r="V38" s="4">
        <v>0</v>
      </c>
      <c r="W38" s="5"/>
      <c r="X38" s="4">
        <v>0</v>
      </c>
      <c r="Y38" s="5"/>
    </row>
    <row r="39" spans="1:25" x14ac:dyDescent="0.2">
      <c r="A39" s="6" t="s">
        <v>30</v>
      </c>
      <c r="B39" s="7"/>
      <c r="C39" s="7"/>
      <c r="D39" s="7"/>
      <c r="E39" s="7"/>
      <c r="F39" s="7"/>
      <c r="G39" s="8"/>
      <c r="H39" s="4">
        <v>17143.789980000001</v>
      </c>
      <c r="I39" s="5"/>
      <c r="J39" s="4">
        <v>4266.4592300000004</v>
      </c>
      <c r="K39" s="5"/>
      <c r="L39" s="4">
        <v>9071.5148599999993</v>
      </c>
      <c r="M39" s="5"/>
      <c r="N39" s="4">
        <v>12983.46357</v>
      </c>
      <c r="O39" s="5"/>
      <c r="P39" s="4">
        <v>16637.390490000002</v>
      </c>
      <c r="Q39" s="5"/>
      <c r="R39" s="4">
        <v>5075.3726500000002</v>
      </c>
      <c r="S39" s="5"/>
      <c r="T39" s="4">
        <v>0</v>
      </c>
      <c r="U39" s="5"/>
      <c r="V39" s="4">
        <v>0</v>
      </c>
      <c r="W39" s="5"/>
      <c r="X39" s="4">
        <v>0</v>
      </c>
      <c r="Y39" s="5"/>
    </row>
    <row r="40" spans="1:25" x14ac:dyDescent="0.2">
      <c r="A40" s="6" t="s">
        <v>31</v>
      </c>
      <c r="B40" s="7"/>
      <c r="C40" s="7"/>
      <c r="D40" s="7"/>
      <c r="E40" s="7"/>
      <c r="F40" s="7"/>
      <c r="G40" s="8"/>
      <c r="H40" s="4">
        <v>14129.223840000001</v>
      </c>
      <c r="I40" s="5"/>
      <c r="J40" s="4">
        <v>3771.2460099999998</v>
      </c>
      <c r="K40" s="5"/>
      <c r="L40" s="4">
        <v>7768.8668200000002</v>
      </c>
      <c r="M40" s="5"/>
      <c r="N40" s="4">
        <v>10925.523579999999</v>
      </c>
      <c r="O40" s="5"/>
      <c r="P40" s="4">
        <v>14001.580970000001</v>
      </c>
      <c r="Q40" s="5"/>
      <c r="R40" s="4">
        <v>4568.4636799999998</v>
      </c>
      <c r="S40" s="5"/>
      <c r="T40" s="4">
        <v>0</v>
      </c>
      <c r="U40" s="5"/>
      <c r="V40" s="4">
        <v>0</v>
      </c>
      <c r="W40" s="5"/>
      <c r="X40" s="4">
        <v>0</v>
      </c>
      <c r="Y40" s="5"/>
    </row>
    <row r="41" spans="1:25" x14ac:dyDescent="0.2">
      <c r="A41" s="6" t="s">
        <v>32</v>
      </c>
      <c r="B41" s="7"/>
      <c r="C41" s="7"/>
      <c r="D41" s="7"/>
      <c r="E41" s="7"/>
      <c r="F41" s="7"/>
      <c r="G41" s="8"/>
      <c r="H41" s="4">
        <v>3014.5661399999999</v>
      </c>
      <c r="I41" s="5"/>
      <c r="J41" s="4">
        <v>495.21321999999998</v>
      </c>
      <c r="K41" s="5"/>
      <c r="L41" s="4">
        <v>1302.64804</v>
      </c>
      <c r="M41" s="5"/>
      <c r="N41" s="4">
        <v>2057.9399899999999</v>
      </c>
      <c r="O41" s="5"/>
      <c r="P41" s="4">
        <v>2635.8095199999998</v>
      </c>
      <c r="Q41" s="5"/>
      <c r="R41" s="4">
        <v>506.90897000000001</v>
      </c>
      <c r="S41" s="5"/>
      <c r="T41" s="4">
        <v>0</v>
      </c>
      <c r="U41" s="5"/>
      <c r="V41" s="4">
        <v>0</v>
      </c>
      <c r="W41" s="5"/>
      <c r="X41" s="4">
        <v>0</v>
      </c>
      <c r="Y41" s="5"/>
    </row>
    <row r="42" spans="1:25" x14ac:dyDescent="0.2">
      <c r="A42" s="6" t="s">
        <v>33</v>
      </c>
      <c r="B42" s="7"/>
      <c r="C42" s="7"/>
      <c r="D42" s="7"/>
      <c r="E42" s="7"/>
      <c r="F42" s="7"/>
      <c r="G42" s="8"/>
      <c r="H42" s="4">
        <v>2671.73855</v>
      </c>
      <c r="I42" s="5"/>
      <c r="J42" s="4">
        <v>366.28219999999999</v>
      </c>
      <c r="K42" s="5"/>
      <c r="L42" s="4">
        <v>1010.14271</v>
      </c>
      <c r="M42" s="5"/>
      <c r="N42" s="4">
        <v>1624.92409</v>
      </c>
      <c r="O42" s="5"/>
      <c r="P42" s="4">
        <v>2148.4648999999999</v>
      </c>
      <c r="Q42" s="5"/>
      <c r="R42" s="4">
        <v>442.73165</v>
      </c>
      <c r="S42" s="5"/>
      <c r="T42" s="4">
        <v>0</v>
      </c>
      <c r="U42" s="5"/>
      <c r="V42" s="4">
        <v>0</v>
      </c>
      <c r="W42" s="5"/>
      <c r="X42" s="4">
        <v>0</v>
      </c>
      <c r="Y42" s="5"/>
    </row>
    <row r="43" spans="1:25" x14ac:dyDescent="0.2">
      <c r="A43" s="6" t="s">
        <v>34</v>
      </c>
      <c r="B43" s="7"/>
      <c r="C43" s="7"/>
      <c r="D43" s="7"/>
      <c r="E43" s="7"/>
      <c r="F43" s="7"/>
      <c r="G43" s="8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</row>
    <row r="44" spans="1:25" x14ac:dyDescent="0.2">
      <c r="A44" s="6" t="s">
        <v>35</v>
      </c>
      <c r="B44" s="7"/>
      <c r="C44" s="7"/>
      <c r="D44" s="7"/>
      <c r="E44" s="7"/>
      <c r="F44" s="7"/>
      <c r="G44" s="8"/>
      <c r="H44" s="4">
        <v>2882.1973899999998</v>
      </c>
      <c r="I44" s="5"/>
      <c r="J44" s="4">
        <v>3184.9364799999998</v>
      </c>
      <c r="K44" s="5"/>
      <c r="L44" s="4">
        <v>3580.1392000000001</v>
      </c>
      <c r="M44" s="5"/>
      <c r="N44" s="4">
        <v>4556.8412900000003</v>
      </c>
      <c r="O44" s="5"/>
      <c r="P44" s="4">
        <v>5051.4057599999996</v>
      </c>
      <c r="Q44" s="5"/>
      <c r="R44" s="4">
        <v>6477.2129800000002</v>
      </c>
      <c r="S44" s="5"/>
      <c r="T44" s="4">
        <v>0</v>
      </c>
      <c r="U44" s="5"/>
      <c r="V44" s="4">
        <v>0</v>
      </c>
      <c r="W44" s="5"/>
      <c r="X44" s="4">
        <v>0</v>
      </c>
      <c r="Y44" s="5"/>
    </row>
    <row r="45" spans="1:25" x14ac:dyDescent="0.2">
      <c r="A45" s="6" t="s">
        <v>36</v>
      </c>
      <c r="B45" s="7"/>
      <c r="C45" s="7"/>
      <c r="D45" s="7"/>
      <c r="E45" s="7"/>
      <c r="F45" s="7"/>
      <c r="G45" s="8"/>
      <c r="H45" s="4">
        <v>115.62067999999999</v>
      </c>
      <c r="I45" s="5"/>
      <c r="J45" s="4">
        <v>228.30956</v>
      </c>
      <c r="K45" s="5"/>
      <c r="L45" s="4">
        <v>259.90125999999998</v>
      </c>
      <c r="M45" s="5"/>
      <c r="N45" s="4">
        <v>290.06414000000001</v>
      </c>
      <c r="O45" s="5"/>
      <c r="P45" s="4">
        <v>287.30799000000002</v>
      </c>
      <c r="Q45" s="5"/>
      <c r="R45" s="4">
        <v>288.29971999999998</v>
      </c>
      <c r="S45" s="5"/>
      <c r="T45" s="4">
        <v>0</v>
      </c>
      <c r="U45" s="5"/>
      <c r="V45" s="4">
        <v>0</v>
      </c>
      <c r="W45" s="5"/>
      <c r="X45" s="4">
        <v>0</v>
      </c>
      <c r="Y45" s="5"/>
    </row>
    <row r="46" spans="1:25" x14ac:dyDescent="0.2">
      <c r="A46" s="6" t="s">
        <v>37</v>
      </c>
      <c r="B46" s="7"/>
      <c r="C46" s="7"/>
      <c r="D46" s="7"/>
      <c r="E46" s="7"/>
      <c r="F46" s="7"/>
      <c r="G46" s="8"/>
      <c r="H46" s="4">
        <v>0.66442630000000003</v>
      </c>
      <c r="I46" s="5"/>
      <c r="J46" s="4">
        <v>0.71430550000000004</v>
      </c>
      <c r="K46" s="5"/>
      <c r="L46" s="4">
        <v>0.7775666</v>
      </c>
      <c r="M46" s="5"/>
      <c r="N46" s="4">
        <v>0.95017940000000001</v>
      </c>
      <c r="O46" s="5"/>
      <c r="P46" s="4">
        <v>1.0106736999999999</v>
      </c>
      <c r="Q46" s="5"/>
      <c r="R46" s="4">
        <v>1.4230027000000001</v>
      </c>
      <c r="S46" s="5"/>
      <c r="T46" s="4">
        <v>0</v>
      </c>
      <c r="U46" s="5"/>
      <c r="V46" s="4">
        <v>0</v>
      </c>
      <c r="W46" s="5"/>
      <c r="X46" s="4">
        <v>0</v>
      </c>
      <c r="Y46" s="5"/>
    </row>
    <row r="47" spans="1:25" x14ac:dyDescent="0.2">
      <c r="A47" s="6" t="s">
        <v>38</v>
      </c>
      <c r="B47" s="7"/>
      <c r="C47" s="7"/>
      <c r="D47" s="7"/>
      <c r="E47" s="7"/>
      <c r="F47" s="7"/>
      <c r="G47" s="8"/>
      <c r="H47" s="4">
        <v>4.0115461999999997</v>
      </c>
      <c r="I47" s="5"/>
      <c r="J47" s="4">
        <v>7.168418</v>
      </c>
      <c r="K47" s="5"/>
      <c r="L47" s="4">
        <v>7.2595295000000002</v>
      </c>
      <c r="M47" s="5"/>
      <c r="N47" s="4">
        <v>6.3654650999999998</v>
      </c>
      <c r="O47" s="5"/>
      <c r="P47" s="4">
        <v>5.6876838999999997</v>
      </c>
      <c r="Q47" s="5"/>
      <c r="R47" s="4">
        <v>4.4509841000000003</v>
      </c>
      <c r="S47" s="5"/>
      <c r="T47" s="4">
        <v>0</v>
      </c>
      <c r="U47" s="5"/>
      <c r="V47" s="4">
        <v>0</v>
      </c>
      <c r="W47" s="5"/>
      <c r="X47" s="4">
        <v>0</v>
      </c>
      <c r="Y47" s="5"/>
    </row>
    <row r="48" spans="1:25" x14ac:dyDescent="0.2">
      <c r="A48" s="6" t="s">
        <v>39</v>
      </c>
      <c r="B48" s="7"/>
      <c r="C48" s="7"/>
      <c r="D48" s="7"/>
      <c r="E48" s="7"/>
      <c r="F48" s="7"/>
      <c r="G48" s="8"/>
      <c r="H48" s="4">
        <v>2.6653799999999998E-2</v>
      </c>
      <c r="I48" s="5"/>
      <c r="J48" s="4">
        <v>5.1204399999999997E-2</v>
      </c>
      <c r="K48" s="5"/>
      <c r="L48" s="4">
        <v>5.6447700000000003E-2</v>
      </c>
      <c r="M48" s="5"/>
      <c r="N48" s="4">
        <v>6.0483299999999997E-2</v>
      </c>
      <c r="O48" s="5"/>
      <c r="P48" s="4">
        <v>5.7483899999999997E-2</v>
      </c>
      <c r="Q48" s="5"/>
      <c r="R48" s="4">
        <v>6.3337599999999994E-2</v>
      </c>
      <c r="S48" s="5"/>
      <c r="T48" s="4">
        <v>0</v>
      </c>
      <c r="U48" s="5"/>
      <c r="V48" s="4">
        <v>0</v>
      </c>
      <c r="W48" s="5"/>
      <c r="X48" s="4">
        <v>0</v>
      </c>
      <c r="Y48" s="5"/>
    </row>
    <row r="49" spans="1:25" x14ac:dyDescent="0.2">
      <c r="A49" s="6" t="s">
        <v>40</v>
      </c>
      <c r="B49" s="7"/>
      <c r="C49" s="7"/>
      <c r="D49" s="7"/>
      <c r="E49" s="7"/>
      <c r="F49" s="7"/>
      <c r="G49" s="8"/>
      <c r="H49" s="1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</row>
    <row r="50" spans="1:25" x14ac:dyDescent="0.2">
      <c r="A50" s="6" t="s">
        <v>41</v>
      </c>
      <c r="B50" s="7"/>
      <c r="C50" s="7"/>
      <c r="D50" s="7"/>
      <c r="E50" s="7"/>
      <c r="F50" s="7"/>
      <c r="G50" s="8"/>
      <c r="H50" s="4">
        <v>11.1475028</v>
      </c>
      <c r="I50" s="5"/>
      <c r="J50" s="4">
        <v>10.4157327</v>
      </c>
      <c r="K50" s="5"/>
      <c r="L50" s="4">
        <v>10.3935748</v>
      </c>
      <c r="M50" s="5"/>
      <c r="N50" s="4">
        <v>10.161019100000001</v>
      </c>
      <c r="O50" s="5"/>
      <c r="P50" s="4">
        <v>9.5482569000000002</v>
      </c>
      <c r="Q50" s="5"/>
      <c r="R50" s="4">
        <v>9.8779725999999997</v>
      </c>
      <c r="S50" s="5"/>
      <c r="T50" s="4">
        <v>0</v>
      </c>
      <c r="U50" s="5"/>
      <c r="V50" s="4">
        <v>0</v>
      </c>
      <c r="W50" s="5"/>
      <c r="X50" s="4">
        <v>0</v>
      </c>
      <c r="Y50" s="5"/>
    </row>
    <row r="51" spans="1:25" x14ac:dyDescent="0.2">
      <c r="A51" s="6" t="s">
        <v>42</v>
      </c>
      <c r="B51" s="7"/>
      <c r="C51" s="7"/>
      <c r="D51" s="7"/>
      <c r="E51" s="7"/>
      <c r="F51" s="7"/>
      <c r="G51" s="8"/>
      <c r="H51" s="4">
        <v>11.8898305</v>
      </c>
      <c r="I51" s="5"/>
      <c r="J51" s="4">
        <v>11.266181599999999</v>
      </c>
      <c r="K51" s="5"/>
      <c r="L51" s="4">
        <v>11.0393753</v>
      </c>
      <c r="M51" s="5"/>
      <c r="N51" s="4">
        <v>10.764365700000001</v>
      </c>
      <c r="O51" s="5"/>
      <c r="P51" s="4">
        <v>10.3900331</v>
      </c>
      <c r="Q51" s="5"/>
      <c r="R51" s="4">
        <v>10.7057021</v>
      </c>
      <c r="S51" s="5"/>
      <c r="T51" s="4">
        <v>0</v>
      </c>
      <c r="U51" s="5"/>
      <c r="V51" s="4">
        <v>0</v>
      </c>
      <c r="W51" s="5"/>
      <c r="X51" s="4">
        <v>0</v>
      </c>
      <c r="Y51" s="5"/>
    </row>
    <row r="52" spans="1:25" x14ac:dyDescent="0.2">
      <c r="A52" s="6" t="s">
        <v>43</v>
      </c>
      <c r="B52" s="7"/>
      <c r="C52" s="7"/>
      <c r="D52" s="7"/>
      <c r="E52" s="7"/>
      <c r="F52" s="7"/>
      <c r="G52" s="8"/>
      <c r="H52" s="4">
        <v>14.2862875</v>
      </c>
      <c r="I52" s="5"/>
      <c r="J52" s="4">
        <v>13.474276400000001</v>
      </c>
      <c r="K52" s="5"/>
      <c r="L52" s="4">
        <v>13.1240237</v>
      </c>
      <c r="M52" s="5"/>
      <c r="N52" s="4">
        <v>12.7128034</v>
      </c>
      <c r="O52" s="5"/>
      <c r="P52" s="4">
        <v>12.411286499999999</v>
      </c>
      <c r="Q52" s="5"/>
      <c r="R52" s="4">
        <v>13.690784300000001</v>
      </c>
      <c r="S52" s="5"/>
      <c r="T52" s="4">
        <v>0</v>
      </c>
      <c r="U52" s="5"/>
      <c r="V52" s="4">
        <v>0</v>
      </c>
      <c r="W52" s="5"/>
      <c r="X52" s="4">
        <v>0</v>
      </c>
      <c r="Y52" s="5"/>
    </row>
    <row r="53" spans="1:25" x14ac:dyDescent="0.2">
      <c r="A53" s="6" t="s">
        <v>44</v>
      </c>
      <c r="B53" s="7"/>
      <c r="C53" s="7"/>
      <c r="D53" s="7"/>
      <c r="E53" s="7"/>
      <c r="F53" s="7"/>
      <c r="G53" s="8"/>
      <c r="H53" s="4">
        <v>15.78</v>
      </c>
      <c r="I53" s="5"/>
      <c r="J53" s="4">
        <v>15.2</v>
      </c>
      <c r="K53" s="5"/>
      <c r="L53" s="4">
        <v>14.95</v>
      </c>
      <c r="M53" s="5"/>
      <c r="N53" s="4">
        <v>14.56</v>
      </c>
      <c r="O53" s="5"/>
      <c r="P53" s="4">
        <v>14.14</v>
      </c>
      <c r="Q53" s="5"/>
      <c r="R53" s="4">
        <v>15.27</v>
      </c>
      <c r="S53" s="5"/>
      <c r="T53" s="4">
        <v>0</v>
      </c>
      <c r="U53" s="5"/>
      <c r="V53" s="4">
        <v>0</v>
      </c>
      <c r="W53" s="5"/>
      <c r="X53" s="4">
        <v>0</v>
      </c>
      <c r="Y53" s="5"/>
    </row>
    <row r="54" spans="1:25" x14ac:dyDescent="0.2">
      <c r="A54" s="6" t="s">
        <v>45</v>
      </c>
      <c r="B54" s="7"/>
      <c r="C54" s="7"/>
      <c r="D54" s="7"/>
      <c r="E54" s="7"/>
      <c r="F54" s="7"/>
      <c r="G54" s="8"/>
      <c r="H54" s="1"/>
      <c r="I54" s="2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</row>
    <row r="55" spans="1:25" x14ac:dyDescent="0.2">
      <c r="A55" s="6" t="s">
        <v>46</v>
      </c>
      <c r="B55" s="7"/>
      <c r="C55" s="7"/>
      <c r="D55" s="7"/>
      <c r="E55" s="7"/>
      <c r="F55" s="7"/>
      <c r="G55" s="8"/>
      <c r="H55" s="4">
        <v>8.8823919</v>
      </c>
      <c r="I55" s="5"/>
      <c r="J55" s="4">
        <v>13.346037000000001</v>
      </c>
      <c r="K55" s="5"/>
      <c r="L55" s="4">
        <v>9.9992722000000001</v>
      </c>
      <c r="M55" s="5"/>
      <c r="N55" s="4">
        <v>8.9077418000000002</v>
      </c>
      <c r="O55" s="5"/>
      <c r="P55" s="4">
        <v>15.457339899999999</v>
      </c>
      <c r="Q55" s="5"/>
      <c r="R55" s="4">
        <v>7.7481762999999999</v>
      </c>
      <c r="S55" s="5"/>
      <c r="T55" s="4">
        <v>0</v>
      </c>
      <c r="U55" s="5"/>
      <c r="V55" s="4">
        <v>0</v>
      </c>
      <c r="W55" s="5"/>
      <c r="X55" s="4">
        <v>0</v>
      </c>
      <c r="Y55" s="5"/>
    </row>
    <row r="56" spans="1:25" x14ac:dyDescent="0.2">
      <c r="A56" s="6" t="s">
        <v>47</v>
      </c>
      <c r="B56" s="7"/>
      <c r="C56" s="7"/>
      <c r="D56" s="7"/>
      <c r="E56" s="7"/>
      <c r="F56" s="7"/>
      <c r="G56" s="8"/>
      <c r="H56" s="4">
        <v>3.0259668</v>
      </c>
      <c r="I56" s="5"/>
      <c r="J56" s="4">
        <v>4.3574830000000002</v>
      </c>
      <c r="K56" s="5"/>
      <c r="L56" s="4">
        <v>3.3276645</v>
      </c>
      <c r="M56" s="5"/>
      <c r="N56" s="4">
        <v>2.8882053999999999</v>
      </c>
      <c r="O56" s="5"/>
      <c r="P56" s="4">
        <v>4.9395591999999997</v>
      </c>
      <c r="Q56" s="5"/>
      <c r="R56" s="4">
        <v>2.7065538</v>
      </c>
      <c r="S56" s="5"/>
      <c r="T56" s="4">
        <v>0</v>
      </c>
      <c r="U56" s="5"/>
      <c r="V56" s="4">
        <v>0</v>
      </c>
      <c r="W56" s="5"/>
      <c r="X56" s="4">
        <v>0</v>
      </c>
      <c r="Y56" s="5"/>
    </row>
    <row r="57" spans="1:25" x14ac:dyDescent="0.2">
      <c r="A57" s="6" t="s">
        <v>48</v>
      </c>
      <c r="B57" s="7"/>
      <c r="C57" s="7"/>
      <c r="D57" s="7"/>
      <c r="E57" s="7"/>
      <c r="F57" s="7"/>
      <c r="G57" s="8"/>
      <c r="H57" s="4">
        <v>55.047936100000001</v>
      </c>
      <c r="I57" s="5"/>
      <c r="J57" s="4">
        <v>59.748599499999997</v>
      </c>
      <c r="K57" s="5"/>
      <c r="L57" s="4">
        <v>54.937415000000001</v>
      </c>
      <c r="M57" s="5"/>
      <c r="N57" s="4">
        <v>53.528152599999999</v>
      </c>
      <c r="O57" s="5"/>
      <c r="P57" s="4">
        <v>62.290957800000001</v>
      </c>
      <c r="Q57" s="5"/>
      <c r="R57" s="4">
        <v>65.340348500000005</v>
      </c>
      <c r="S57" s="5"/>
      <c r="T57" s="4">
        <v>0</v>
      </c>
      <c r="U57" s="5"/>
      <c r="V57" s="4">
        <v>0</v>
      </c>
      <c r="W57" s="5"/>
      <c r="X57" s="4">
        <v>0</v>
      </c>
      <c r="Y57" s="5"/>
    </row>
    <row r="58" spans="1:25" x14ac:dyDescent="0.2">
      <c r="A58" s="6" t="s">
        <v>49</v>
      </c>
      <c r="B58" s="7"/>
      <c r="C58" s="7"/>
      <c r="D58" s="7"/>
      <c r="E58" s="7"/>
      <c r="F58" s="7"/>
      <c r="G58" s="8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</row>
    <row r="59" spans="1:25" x14ac:dyDescent="0.2">
      <c r="A59" s="6" t="s">
        <v>50</v>
      </c>
      <c r="B59" s="7"/>
      <c r="C59" s="7"/>
      <c r="D59" s="7"/>
      <c r="E59" s="7"/>
      <c r="F59" s="7"/>
      <c r="G59" s="8"/>
      <c r="H59" s="4">
        <v>0.55385850000000003</v>
      </c>
      <c r="I59" s="5"/>
      <c r="J59" s="4">
        <v>0.29557840000000002</v>
      </c>
      <c r="K59" s="5"/>
      <c r="L59" s="4">
        <v>0.39729910000000002</v>
      </c>
      <c r="M59" s="5"/>
      <c r="N59" s="4">
        <v>0.40575450000000002</v>
      </c>
      <c r="O59" s="5"/>
      <c r="P59" s="4">
        <v>0.3842527</v>
      </c>
      <c r="Q59" s="5"/>
      <c r="R59" s="4">
        <v>0.31755100000000003</v>
      </c>
      <c r="S59" s="5"/>
      <c r="T59" s="4">
        <v>0</v>
      </c>
      <c r="U59" s="5"/>
      <c r="V59" s="4">
        <v>0</v>
      </c>
      <c r="W59" s="5"/>
      <c r="X59" s="4">
        <v>0</v>
      </c>
      <c r="Y59" s="5"/>
    </row>
    <row r="60" spans="1:25" x14ac:dyDescent="0.2">
      <c r="A60" s="6" t="s">
        <v>51</v>
      </c>
      <c r="B60" s="7"/>
      <c r="C60" s="7"/>
      <c r="D60" s="7"/>
      <c r="E60" s="7"/>
      <c r="F60" s="7"/>
      <c r="G60" s="8"/>
      <c r="H60" s="4">
        <v>0.5170553</v>
      </c>
      <c r="I60" s="5"/>
      <c r="J60" s="4">
        <v>0.2695533</v>
      </c>
      <c r="K60" s="5"/>
      <c r="L60" s="4">
        <v>0.36678490000000002</v>
      </c>
      <c r="M60" s="5"/>
      <c r="N60" s="4">
        <v>0.3804247</v>
      </c>
      <c r="O60" s="5"/>
      <c r="P60" s="4">
        <v>0.35641420000000001</v>
      </c>
      <c r="Q60" s="5"/>
      <c r="R60" s="4">
        <v>0.2932765</v>
      </c>
      <c r="S60" s="5"/>
      <c r="T60" s="4">
        <v>0</v>
      </c>
      <c r="U60" s="5"/>
      <c r="V60" s="4">
        <v>0</v>
      </c>
      <c r="W60" s="5"/>
      <c r="X60" s="4">
        <v>0</v>
      </c>
      <c r="Y60" s="5"/>
    </row>
    <row r="61" spans="1:25" x14ac:dyDescent="0.2">
      <c r="A61" s="6" t="s">
        <v>52</v>
      </c>
      <c r="B61" s="7"/>
      <c r="C61" s="7"/>
      <c r="D61" s="7"/>
      <c r="E61" s="7"/>
      <c r="F61" s="7"/>
      <c r="G61" s="8"/>
      <c r="H61" s="4">
        <v>4.3513935999999998</v>
      </c>
      <c r="I61" s="5"/>
      <c r="J61" s="4">
        <v>2.4292121</v>
      </c>
      <c r="K61" s="5"/>
      <c r="L61" s="4">
        <v>3.3279852000000001</v>
      </c>
      <c r="M61" s="5"/>
      <c r="N61" s="4">
        <v>3.5522092999999999</v>
      </c>
      <c r="O61" s="5"/>
      <c r="P61" s="4">
        <v>3.4651418999999999</v>
      </c>
      <c r="Q61" s="5"/>
      <c r="R61" s="4">
        <v>2.8937526</v>
      </c>
      <c r="S61" s="5"/>
      <c r="T61" s="4">
        <v>0</v>
      </c>
      <c r="U61" s="5"/>
      <c r="V61" s="4">
        <v>0</v>
      </c>
      <c r="W61" s="5"/>
      <c r="X61" s="4">
        <v>0</v>
      </c>
      <c r="Y61" s="5"/>
    </row>
    <row r="62" spans="1:25" x14ac:dyDescent="0.2">
      <c r="A62" s="6" t="s">
        <v>53</v>
      </c>
      <c r="B62" s="7"/>
      <c r="C62" s="7"/>
      <c r="D62" s="7"/>
      <c r="E62" s="7"/>
      <c r="F62" s="7"/>
      <c r="G62" s="8"/>
      <c r="H62" s="4">
        <v>6.0536900999999999</v>
      </c>
      <c r="I62" s="5"/>
      <c r="J62" s="4">
        <v>6.0320086000000002</v>
      </c>
      <c r="K62" s="5"/>
      <c r="L62" s="4">
        <v>6.0642753000000003</v>
      </c>
      <c r="M62" s="5"/>
      <c r="N62" s="4">
        <v>5.8330444000000004</v>
      </c>
      <c r="O62" s="5"/>
      <c r="P62" s="4">
        <v>5.6687395</v>
      </c>
      <c r="Q62" s="5"/>
      <c r="R62" s="4">
        <v>6.0745081000000001</v>
      </c>
      <c r="S62" s="5"/>
      <c r="T62" s="4">
        <v>0</v>
      </c>
      <c r="U62" s="5"/>
      <c r="V62" s="4">
        <v>0</v>
      </c>
      <c r="W62" s="5"/>
      <c r="X62" s="4">
        <v>0</v>
      </c>
      <c r="Y62" s="5"/>
    </row>
    <row r="63" spans="1:25" x14ac:dyDescent="0.2">
      <c r="A63" s="6" t="s">
        <v>54</v>
      </c>
      <c r="B63" s="7"/>
      <c r="C63" s="7"/>
      <c r="D63" s="7"/>
      <c r="E63" s="7"/>
      <c r="F63" s="7"/>
      <c r="G63" s="8"/>
      <c r="H63" s="4">
        <v>4.3725258</v>
      </c>
      <c r="I63" s="5"/>
      <c r="J63" s="4">
        <v>4.4032289000000002</v>
      </c>
      <c r="K63" s="5"/>
      <c r="L63" s="4">
        <v>4.2970217999999996</v>
      </c>
      <c r="M63" s="5"/>
      <c r="N63" s="4">
        <v>4.2666503999999996</v>
      </c>
      <c r="O63" s="5"/>
      <c r="P63" s="4">
        <v>4.2382876999999999</v>
      </c>
      <c r="Q63" s="5"/>
      <c r="R63" s="4">
        <v>4.8528925999999997</v>
      </c>
      <c r="S63" s="5"/>
      <c r="T63" s="4">
        <v>0</v>
      </c>
      <c r="U63" s="5"/>
      <c r="V63" s="4">
        <v>0</v>
      </c>
      <c r="W63" s="5"/>
      <c r="X63" s="4">
        <v>0</v>
      </c>
      <c r="Y63" s="5"/>
    </row>
    <row r="64" spans="1:25" x14ac:dyDescent="0.2">
      <c r="A64" s="6" t="s">
        <v>55</v>
      </c>
      <c r="B64" s="7"/>
      <c r="C64" s="7"/>
      <c r="D64" s="7"/>
      <c r="E64" s="7"/>
      <c r="F64" s="7"/>
      <c r="G64" s="8"/>
      <c r="H64" s="4">
        <v>1.6811643999999999</v>
      </c>
      <c r="I64" s="5"/>
      <c r="J64" s="4">
        <v>1.6287796999999999</v>
      </c>
      <c r="K64" s="5"/>
      <c r="L64" s="4">
        <v>1.7672535</v>
      </c>
      <c r="M64" s="5"/>
      <c r="N64" s="4">
        <v>1.5663940000000001</v>
      </c>
      <c r="O64" s="5"/>
      <c r="P64" s="4">
        <v>1.4304517999999999</v>
      </c>
      <c r="Q64" s="5"/>
      <c r="R64" s="4">
        <v>1.2216155</v>
      </c>
      <c r="S64" s="5"/>
      <c r="T64" s="4">
        <v>0</v>
      </c>
      <c r="U64" s="5"/>
      <c r="V64" s="4">
        <v>0</v>
      </c>
      <c r="W64" s="5"/>
      <c r="X64" s="4">
        <v>0</v>
      </c>
      <c r="Y64" s="5"/>
    </row>
    <row r="65" spans="1:25" x14ac:dyDescent="0.2">
      <c r="A65" s="6" t="s">
        <v>56</v>
      </c>
      <c r="B65" s="7"/>
      <c r="C65" s="7"/>
      <c r="D65" s="7"/>
      <c r="E65" s="7"/>
      <c r="F65" s="7"/>
      <c r="G65" s="8"/>
      <c r="H65" s="4">
        <v>82.415987700000002</v>
      </c>
      <c r="I65" s="5"/>
      <c r="J65" s="4">
        <v>88.392875799999999</v>
      </c>
      <c r="K65" s="5"/>
      <c r="L65" s="4">
        <v>85.640236900000005</v>
      </c>
      <c r="M65" s="5"/>
      <c r="N65" s="4">
        <v>84.149530100000007</v>
      </c>
      <c r="O65" s="5"/>
      <c r="P65" s="4">
        <v>84.157314099999994</v>
      </c>
      <c r="Q65" s="5"/>
      <c r="R65" s="4">
        <v>90.012379300000006</v>
      </c>
      <c r="S65" s="5"/>
      <c r="T65" s="4">
        <v>0</v>
      </c>
      <c r="U65" s="5"/>
      <c r="V65" s="4">
        <v>0</v>
      </c>
      <c r="W65" s="5"/>
      <c r="X65" s="4">
        <v>0</v>
      </c>
      <c r="Y65" s="5"/>
    </row>
    <row r="66" spans="1:25" x14ac:dyDescent="0.2">
      <c r="A66" s="6" t="s">
        <v>57</v>
      </c>
      <c r="B66" s="7"/>
      <c r="C66" s="7"/>
      <c r="D66" s="7"/>
      <c r="E66" s="7"/>
      <c r="F66" s="7"/>
      <c r="G66" s="8"/>
      <c r="H66" s="4">
        <v>1.8727891000000001</v>
      </c>
      <c r="I66" s="5"/>
      <c r="J66" s="4">
        <v>1.8141206999999999</v>
      </c>
      <c r="K66" s="5"/>
      <c r="L66" s="4">
        <v>1.8006631</v>
      </c>
      <c r="M66" s="5"/>
      <c r="N66" s="4">
        <v>1.6756647</v>
      </c>
      <c r="O66" s="5"/>
      <c r="P66" s="4">
        <v>1.5451433000000001</v>
      </c>
      <c r="Q66" s="5"/>
      <c r="R66" s="4">
        <v>2.4187148000000001</v>
      </c>
      <c r="S66" s="5"/>
      <c r="T66" s="4">
        <v>0</v>
      </c>
      <c r="U66" s="5"/>
      <c r="V66" s="4">
        <v>0</v>
      </c>
      <c r="W66" s="5"/>
      <c r="X66" s="4">
        <v>0</v>
      </c>
      <c r="Y66" s="5"/>
    </row>
    <row r="67" spans="1:25" x14ac:dyDescent="0.2">
      <c r="A67" s="6" t="s">
        <v>58</v>
      </c>
      <c r="B67" s="7"/>
      <c r="C67" s="7"/>
      <c r="D67" s="7"/>
      <c r="E67" s="7"/>
      <c r="F67" s="7"/>
      <c r="G67" s="8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</row>
    <row r="68" spans="1:25" s="3" customFormat="1" x14ac:dyDescent="0.2">
      <c r="A68" s="11" t="s">
        <v>59</v>
      </c>
      <c r="B68" s="12"/>
      <c r="C68" s="12"/>
      <c r="D68" s="12"/>
      <c r="E68" s="12"/>
      <c r="F68" s="12"/>
      <c r="G68" s="13"/>
      <c r="H68" s="9">
        <v>191</v>
      </c>
      <c r="I68" s="10"/>
      <c r="J68" s="9">
        <v>183</v>
      </c>
      <c r="K68" s="10"/>
      <c r="L68" s="9">
        <v>182</v>
      </c>
      <c r="M68" s="10"/>
      <c r="N68" s="9">
        <v>193</v>
      </c>
      <c r="O68" s="10"/>
      <c r="P68" s="9">
        <v>192</v>
      </c>
      <c r="Q68" s="10"/>
      <c r="R68" s="9">
        <v>198</v>
      </c>
      <c r="S68" s="10"/>
      <c r="T68" s="9">
        <v>0</v>
      </c>
      <c r="U68" s="10"/>
      <c r="V68" s="9">
        <v>0</v>
      </c>
      <c r="W68" s="10"/>
      <c r="X68" s="9">
        <v>0</v>
      </c>
      <c r="Y68" s="10"/>
    </row>
    <row r="69" spans="1:25" s="3" customFormat="1" x14ac:dyDescent="0.2">
      <c r="A69" s="11" t="s">
        <v>60</v>
      </c>
      <c r="B69" s="12"/>
      <c r="C69" s="12"/>
      <c r="D69" s="12"/>
      <c r="E69" s="12"/>
      <c r="F69" s="12"/>
      <c r="G69" s="13"/>
      <c r="H69" s="9">
        <v>1</v>
      </c>
      <c r="I69" s="10"/>
      <c r="J69" s="9">
        <v>1</v>
      </c>
      <c r="K69" s="10"/>
      <c r="L69" s="9">
        <v>1</v>
      </c>
      <c r="M69" s="10"/>
      <c r="N69" s="9">
        <v>1</v>
      </c>
      <c r="O69" s="10"/>
      <c r="P69" s="9">
        <v>1</v>
      </c>
      <c r="Q69" s="10"/>
      <c r="R69" s="9">
        <v>1</v>
      </c>
      <c r="S69" s="10"/>
      <c r="T69" s="9">
        <v>0</v>
      </c>
      <c r="U69" s="10"/>
      <c r="V69" s="9">
        <v>0</v>
      </c>
      <c r="W69" s="10"/>
      <c r="X69" s="9">
        <v>0</v>
      </c>
      <c r="Y69" s="10"/>
    </row>
    <row r="70" spans="1:25" s="3" customFormat="1" x14ac:dyDescent="0.2">
      <c r="A70" s="11" t="s">
        <v>61</v>
      </c>
      <c r="B70" s="12"/>
      <c r="C70" s="12"/>
      <c r="D70" s="12"/>
      <c r="E70" s="12"/>
      <c r="F70" s="12"/>
      <c r="G70" s="13"/>
      <c r="H70" s="9">
        <v>2271.1379670000001</v>
      </c>
      <c r="I70" s="10"/>
      <c r="J70" s="9">
        <v>2436.4958247999998</v>
      </c>
      <c r="K70" s="10"/>
      <c r="L70" s="9">
        <v>2529.8277202999998</v>
      </c>
      <c r="M70" s="10"/>
      <c r="N70" s="9">
        <v>2484.8545740999998</v>
      </c>
      <c r="O70" s="10"/>
      <c r="P70" s="9">
        <v>2603.1553115000002</v>
      </c>
      <c r="Q70" s="10"/>
      <c r="R70" s="9">
        <f>R14/R68</f>
        <v>2298.8851481313131</v>
      </c>
      <c r="S70" s="10"/>
      <c r="T70" s="9">
        <v>0</v>
      </c>
      <c r="U70" s="10"/>
      <c r="V70" s="9">
        <v>0</v>
      </c>
      <c r="W70" s="10"/>
      <c r="X70" s="9">
        <v>0</v>
      </c>
      <c r="Y70" s="10"/>
    </row>
    <row r="71" spans="1:25" s="3" customFormat="1" x14ac:dyDescent="0.2">
      <c r="A71" s="11" t="s">
        <v>62</v>
      </c>
      <c r="B71" s="12"/>
      <c r="C71" s="12"/>
      <c r="D71" s="12"/>
      <c r="E71" s="12"/>
      <c r="F71" s="12"/>
      <c r="G71" s="13"/>
      <c r="H71" s="9">
        <v>991.56124139999997</v>
      </c>
      <c r="I71" s="10"/>
      <c r="J71" s="9">
        <v>1029.1168021999999</v>
      </c>
      <c r="K71" s="10"/>
      <c r="L71" s="9">
        <v>1063.0756028000001</v>
      </c>
      <c r="M71" s="10"/>
      <c r="N71" s="9">
        <v>1008.0115024</v>
      </c>
      <c r="O71" s="10"/>
      <c r="P71" s="9">
        <v>1081.3000400000001</v>
      </c>
      <c r="Q71" s="10"/>
      <c r="R71" s="9">
        <f>R18/R68</f>
        <v>1112.9994702020201</v>
      </c>
      <c r="S71" s="10"/>
      <c r="T71" s="9">
        <v>0</v>
      </c>
      <c r="U71" s="10"/>
      <c r="V71" s="9">
        <v>0</v>
      </c>
      <c r="W71" s="10"/>
      <c r="X71" s="9">
        <v>0</v>
      </c>
      <c r="Y71" s="10"/>
    </row>
    <row r="72" spans="1:25" s="3" customFormat="1" x14ac:dyDescent="0.2">
      <c r="A72" s="11" t="s">
        <v>63</v>
      </c>
      <c r="B72" s="12"/>
      <c r="C72" s="12"/>
      <c r="D72" s="12"/>
      <c r="E72" s="12"/>
      <c r="F72" s="12"/>
      <c r="G72" s="13"/>
      <c r="H72" s="9">
        <v>13.988159899999999</v>
      </c>
      <c r="I72" s="10"/>
      <c r="J72" s="9">
        <v>2.0015421</v>
      </c>
      <c r="K72" s="10"/>
      <c r="L72" s="9">
        <v>5.5502346999999999</v>
      </c>
      <c r="M72" s="10"/>
      <c r="N72" s="9">
        <f>N42/N68</f>
        <v>8.4192958031088079</v>
      </c>
      <c r="O72" s="10"/>
      <c r="P72" s="9">
        <f>P42/P68</f>
        <v>11.189921354166666</v>
      </c>
      <c r="Q72" s="10"/>
      <c r="R72" s="9">
        <f>R42/R68</f>
        <v>2.2360184343434342</v>
      </c>
      <c r="S72" s="10"/>
      <c r="T72" s="9">
        <v>0</v>
      </c>
      <c r="U72" s="10"/>
      <c r="V72" s="9">
        <v>0</v>
      </c>
      <c r="W72" s="10"/>
      <c r="X72" s="9">
        <v>0</v>
      </c>
      <c r="Y72" s="10"/>
    </row>
    <row r="73" spans="1:25" x14ac:dyDescent="0.2">
      <c r="A73" s="6" t="s">
        <v>64</v>
      </c>
      <c r="B73" s="7"/>
      <c r="C73" s="7"/>
      <c r="D73" s="7"/>
      <c r="E73" s="7"/>
      <c r="F73" s="7"/>
      <c r="G73" s="8"/>
      <c r="H73" s="1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</row>
    <row r="74" spans="1:25" x14ac:dyDescent="0.2">
      <c r="A74" s="6" t="s">
        <v>65</v>
      </c>
      <c r="B74" s="7"/>
      <c r="C74" s="7"/>
      <c r="D74" s="7"/>
      <c r="E74" s="7"/>
      <c r="F74" s="7"/>
      <c r="G74" s="8"/>
      <c r="H74" s="4">
        <v>16.420867600000001</v>
      </c>
      <c r="I74" s="5"/>
      <c r="J74" s="4">
        <v>13.040165399999999</v>
      </c>
      <c r="K74" s="5"/>
      <c r="L74" s="4">
        <v>11.7549337</v>
      </c>
      <c r="M74" s="5"/>
      <c r="N74" s="4">
        <v>11.318179000000001</v>
      </c>
      <c r="O74" s="5"/>
      <c r="P74" s="4">
        <v>16.862542600000001</v>
      </c>
      <c r="Q74" s="5"/>
      <c r="R74" s="4">
        <v>9.3731180999999992</v>
      </c>
      <c r="S74" s="5"/>
      <c r="T74" s="4">
        <v>0</v>
      </c>
      <c r="U74" s="5"/>
      <c r="V74" s="4">
        <v>0</v>
      </c>
      <c r="W74" s="5"/>
      <c r="X74" s="4">
        <v>0</v>
      </c>
      <c r="Y74" s="5"/>
    </row>
    <row r="75" spans="1:25" x14ac:dyDescent="0.2">
      <c r="A75" s="6" t="s">
        <v>66</v>
      </c>
      <c r="B75" s="7"/>
      <c r="C75" s="7"/>
      <c r="D75" s="7"/>
      <c r="E75" s="7"/>
      <c r="F75" s="7"/>
      <c r="G75" s="8"/>
      <c r="H75" s="4">
        <v>19.530183999999998</v>
      </c>
      <c r="I75" s="5"/>
      <c r="J75" s="4">
        <v>18.977743100000001</v>
      </c>
      <c r="K75" s="5"/>
      <c r="L75" s="4">
        <v>19.070102200000001</v>
      </c>
      <c r="M75" s="5"/>
      <c r="N75" s="4">
        <v>15.202434200000001</v>
      </c>
      <c r="O75" s="5"/>
      <c r="P75" s="4">
        <v>15.2190855</v>
      </c>
      <c r="Q75" s="5"/>
      <c r="R75" s="4">
        <v>2.0858862999999999</v>
      </c>
      <c r="S75" s="5"/>
      <c r="T75" s="4">
        <v>0</v>
      </c>
      <c r="U75" s="5"/>
      <c r="V75" s="4">
        <v>0</v>
      </c>
      <c r="W75" s="5"/>
      <c r="X75" s="4">
        <v>0</v>
      </c>
      <c r="Y75" s="5"/>
    </row>
    <row r="76" spans="1:25" x14ac:dyDescent="0.2">
      <c r="A76" s="6" t="s">
        <v>67</v>
      </c>
      <c r="B76" s="7"/>
      <c r="C76" s="7"/>
      <c r="D76" s="7"/>
      <c r="E76" s="7"/>
      <c r="F76" s="7"/>
      <c r="G76" s="8"/>
      <c r="H76" s="4">
        <v>19.530183999999998</v>
      </c>
      <c r="I76" s="5"/>
      <c r="J76" s="4">
        <v>18.977743100000001</v>
      </c>
      <c r="K76" s="5"/>
      <c r="L76" s="4">
        <v>19.070102200000001</v>
      </c>
      <c r="M76" s="5"/>
      <c r="N76" s="4">
        <v>15.202434200000001</v>
      </c>
      <c r="O76" s="5"/>
      <c r="P76" s="4">
        <v>15.2190855</v>
      </c>
      <c r="Q76" s="5"/>
      <c r="R76" s="4">
        <v>2.0858862999999999</v>
      </c>
      <c r="S76" s="5"/>
      <c r="T76" s="4">
        <v>0</v>
      </c>
      <c r="U76" s="5"/>
      <c r="V76" s="4">
        <v>0</v>
      </c>
      <c r="W76" s="5"/>
      <c r="X76" s="4">
        <v>0</v>
      </c>
      <c r="Y76" s="5"/>
    </row>
    <row r="77" spans="1:25" x14ac:dyDescent="0.2">
      <c r="A77" s="6" t="s">
        <v>68</v>
      </c>
      <c r="B77" s="7"/>
      <c r="C77" s="7"/>
      <c r="D77" s="7"/>
      <c r="E77" s="7"/>
      <c r="F77" s="7"/>
      <c r="G77" s="8"/>
      <c r="H77" s="4">
        <v>0</v>
      </c>
      <c r="I77" s="5"/>
      <c r="J77" s="4">
        <v>0</v>
      </c>
      <c r="K77" s="5"/>
      <c r="L77" s="4">
        <v>0</v>
      </c>
      <c r="M77" s="5"/>
      <c r="N77" s="4">
        <v>0</v>
      </c>
      <c r="O77" s="5"/>
      <c r="P77" s="4">
        <v>0</v>
      </c>
      <c r="Q77" s="5"/>
      <c r="R77" s="4">
        <v>0</v>
      </c>
      <c r="S77" s="5"/>
      <c r="T77" s="4">
        <v>0</v>
      </c>
      <c r="U77" s="5"/>
      <c r="V77" s="4">
        <v>0</v>
      </c>
      <c r="W77" s="5"/>
      <c r="X77" s="4">
        <v>0</v>
      </c>
      <c r="Y77" s="5"/>
    </row>
    <row r="78" spans="1:25" x14ac:dyDescent="0.2">
      <c r="A78" s="6" t="s">
        <v>69</v>
      </c>
      <c r="B78" s="7"/>
      <c r="C78" s="7"/>
      <c r="D78" s="7"/>
      <c r="E78" s="7"/>
      <c r="F78" s="7"/>
      <c r="G78" s="8"/>
      <c r="H78" s="4">
        <v>11.945868300000001</v>
      </c>
      <c r="I78" s="5"/>
      <c r="J78" s="4">
        <v>8.7399923000000008</v>
      </c>
      <c r="K78" s="5"/>
      <c r="L78" s="4">
        <v>10.0941546</v>
      </c>
      <c r="M78" s="5"/>
      <c r="N78" s="4">
        <v>6.3842543999999997</v>
      </c>
      <c r="O78" s="5"/>
      <c r="P78" s="4">
        <v>9.6211964999999999</v>
      </c>
      <c r="Q78" s="5"/>
      <c r="R78" s="4">
        <v>17.0157685</v>
      </c>
      <c r="S78" s="5"/>
      <c r="T78" s="4">
        <v>0</v>
      </c>
      <c r="U78" s="5"/>
      <c r="V78" s="4">
        <v>0</v>
      </c>
      <c r="W78" s="5"/>
      <c r="X78" s="4">
        <v>0</v>
      </c>
      <c r="Y78" s="5"/>
    </row>
    <row r="79" spans="1:25" x14ac:dyDescent="0.2">
      <c r="A79" s="6" t="s">
        <v>67</v>
      </c>
      <c r="B79" s="7"/>
      <c r="C79" s="7"/>
      <c r="D79" s="7"/>
      <c r="E79" s="7"/>
      <c r="F79" s="7"/>
      <c r="G79" s="8"/>
      <c r="H79" s="4">
        <v>12.511524</v>
      </c>
      <c r="I79" s="5"/>
      <c r="J79" s="4">
        <v>8.7937373000000001</v>
      </c>
      <c r="K79" s="5"/>
      <c r="L79" s="4">
        <v>9.7814364000000005</v>
      </c>
      <c r="M79" s="5"/>
      <c r="N79" s="4">
        <v>3.4294701999999999</v>
      </c>
      <c r="O79" s="5"/>
      <c r="P79" s="4">
        <v>5.8578260000000002</v>
      </c>
      <c r="Q79" s="5"/>
      <c r="R79" s="4">
        <v>13.098338699999999</v>
      </c>
      <c r="S79" s="5"/>
      <c r="T79" s="4">
        <v>0</v>
      </c>
      <c r="U79" s="5"/>
      <c r="V79" s="4">
        <v>0</v>
      </c>
      <c r="W79" s="5"/>
      <c r="X79" s="4">
        <v>0</v>
      </c>
      <c r="Y79" s="5"/>
    </row>
    <row r="80" spans="1:25" x14ac:dyDescent="0.2">
      <c r="A80" s="6" t="s">
        <v>68</v>
      </c>
      <c r="B80" s="7"/>
      <c r="C80" s="7"/>
      <c r="D80" s="7"/>
      <c r="E80" s="7"/>
      <c r="F80" s="7"/>
      <c r="G80" s="8"/>
      <c r="H80" s="4">
        <v>6.6886637000000002</v>
      </c>
      <c r="I80" s="5"/>
      <c r="J80" s="4">
        <v>8.2193535000000004</v>
      </c>
      <c r="K80" s="5"/>
      <c r="L80" s="4">
        <v>13.0029486</v>
      </c>
      <c r="M80" s="5"/>
      <c r="N80" s="4">
        <v>34.197945599999997</v>
      </c>
      <c r="O80" s="5"/>
      <c r="P80" s="4">
        <v>46.506926700000001</v>
      </c>
      <c r="Q80" s="5"/>
      <c r="R80" s="4">
        <v>55.166131200000002</v>
      </c>
      <c r="S80" s="5"/>
      <c r="T80" s="4">
        <v>0</v>
      </c>
      <c r="U80" s="5"/>
      <c r="V80" s="4">
        <v>0</v>
      </c>
      <c r="W80" s="5"/>
      <c r="X80" s="4">
        <v>0</v>
      </c>
      <c r="Y80" s="5"/>
    </row>
    <row r="81" spans="1:25" x14ac:dyDescent="0.2">
      <c r="A81" s="6" t="s">
        <v>70</v>
      </c>
      <c r="B81" s="7"/>
      <c r="C81" s="7"/>
      <c r="D81" s="7"/>
      <c r="E81" s="7"/>
      <c r="F81" s="7"/>
      <c r="G81" s="8"/>
      <c r="H81" s="4">
        <v>1.8823917999999999</v>
      </c>
      <c r="I81" s="5"/>
      <c r="J81" s="4">
        <v>-0.77291659999999995</v>
      </c>
      <c r="K81" s="5"/>
      <c r="L81" s="4">
        <v>-0.91562339999999998</v>
      </c>
      <c r="M81" s="5"/>
      <c r="N81" s="4">
        <v>-7.9922400000000005E-2</v>
      </c>
      <c r="O81" s="5"/>
      <c r="P81" s="4">
        <v>9.7179100000000004E-2</v>
      </c>
      <c r="Q81" s="5"/>
      <c r="R81" s="4">
        <v>3.7262271999999999</v>
      </c>
      <c r="S81" s="5"/>
      <c r="T81" s="4">
        <v>0</v>
      </c>
      <c r="U81" s="5"/>
      <c r="V81" s="4">
        <v>0</v>
      </c>
      <c r="W81" s="5"/>
      <c r="X81" s="4">
        <v>0</v>
      </c>
      <c r="Y81" s="5"/>
    </row>
    <row r="82" spans="1:25" x14ac:dyDescent="0.2">
      <c r="A82" s="6" t="s">
        <v>71</v>
      </c>
      <c r="B82" s="7"/>
      <c r="C82" s="7"/>
      <c r="D82" s="7"/>
      <c r="E82" s="7"/>
      <c r="F82" s="7"/>
      <c r="G82" s="8"/>
      <c r="H82" s="4">
        <v>16.386672000000001</v>
      </c>
      <c r="I82" s="5"/>
      <c r="J82" s="4">
        <v>-28.957642</v>
      </c>
      <c r="K82" s="5"/>
      <c r="L82" s="4">
        <v>6.1480749000000001</v>
      </c>
      <c r="M82" s="5"/>
      <c r="N82" s="4">
        <v>3.5055529000000001</v>
      </c>
      <c r="O82" s="5"/>
      <c r="P82" s="4">
        <v>-19.585511100000002</v>
      </c>
      <c r="Q82" s="5"/>
      <c r="R82" s="4">
        <v>20.871735000000001</v>
      </c>
      <c r="S82" s="5"/>
      <c r="T82" s="4">
        <v>0</v>
      </c>
      <c r="U82" s="5"/>
      <c r="V82" s="4">
        <v>0</v>
      </c>
      <c r="W82" s="5"/>
      <c r="X82" s="4">
        <v>0</v>
      </c>
      <c r="Y82" s="5"/>
    </row>
    <row r="83" spans="1:25" x14ac:dyDescent="0.2">
      <c r="A83" s="6" t="s">
        <v>72</v>
      </c>
      <c r="B83" s="7"/>
      <c r="C83" s="7"/>
      <c r="D83" s="7"/>
      <c r="E83" s="7"/>
      <c r="F83" s="7"/>
      <c r="G83" s="8"/>
      <c r="H83" s="1"/>
      <c r="I83" s="2"/>
      <c r="J83" s="1"/>
      <c r="K83" s="2"/>
      <c r="L83" s="1"/>
      <c r="M83" s="2"/>
      <c r="N83" s="1"/>
      <c r="O83" s="2"/>
      <c r="P83" s="1"/>
      <c r="Q83" s="2"/>
      <c r="R83" s="1"/>
      <c r="S83" s="2"/>
      <c r="T83" s="1"/>
      <c r="U83" s="2"/>
      <c r="V83" s="1"/>
      <c r="W83" s="2"/>
      <c r="X83" s="1"/>
      <c r="Y83" s="2"/>
    </row>
    <row r="84" spans="1:25" x14ac:dyDescent="0.2">
      <c r="A84" s="6" t="s">
        <v>73</v>
      </c>
      <c r="B84" s="7"/>
      <c r="C84" s="7"/>
      <c r="D84" s="7"/>
      <c r="E84" s="7"/>
      <c r="F84" s="7"/>
      <c r="G84" s="8"/>
      <c r="H84" s="4">
        <v>428062.38027000002</v>
      </c>
      <c r="I84" s="5"/>
      <c r="J84" s="4">
        <v>438139.60920000001</v>
      </c>
      <c r="K84" s="5"/>
      <c r="L84" s="4">
        <v>451261.19848000002</v>
      </c>
      <c r="M84" s="5"/>
      <c r="N84" s="4">
        <v>469138.92859000002</v>
      </c>
      <c r="O84" s="5"/>
      <c r="P84" s="4">
        <v>488771.84139999998</v>
      </c>
      <c r="Q84" s="5"/>
      <c r="R84" s="4">
        <v>441414.17955</v>
      </c>
      <c r="S84" s="5"/>
      <c r="T84" s="4">
        <v>0</v>
      </c>
      <c r="U84" s="5"/>
      <c r="V84" s="4">
        <v>0</v>
      </c>
      <c r="W84" s="5"/>
      <c r="X84" s="4">
        <v>0</v>
      </c>
      <c r="Y84" s="5"/>
    </row>
    <row r="85" spans="1:25" x14ac:dyDescent="0.2">
      <c r="A85" s="6" t="s">
        <v>74</v>
      </c>
      <c r="B85" s="7"/>
      <c r="C85" s="7"/>
      <c r="D85" s="7"/>
      <c r="E85" s="7"/>
      <c r="F85" s="7"/>
      <c r="G85" s="8"/>
      <c r="H85" s="4">
        <v>2400.2183199999999</v>
      </c>
      <c r="I85" s="5"/>
      <c r="J85" s="4">
        <v>4058.2390500000001</v>
      </c>
      <c r="K85" s="5"/>
      <c r="L85" s="4">
        <v>4619.7182300000004</v>
      </c>
      <c r="M85" s="5"/>
      <c r="N85" s="4">
        <v>4569.3034100000004</v>
      </c>
      <c r="O85" s="5"/>
      <c r="P85" s="4">
        <v>5055.9862599999997</v>
      </c>
      <c r="Q85" s="5"/>
      <c r="R85" s="4">
        <v>5943.0487400000002</v>
      </c>
      <c r="S85" s="5"/>
      <c r="T85" s="4">
        <v>0</v>
      </c>
      <c r="U85" s="5"/>
      <c r="V85" s="4">
        <v>0</v>
      </c>
      <c r="W85" s="5"/>
      <c r="X85" s="4">
        <v>0</v>
      </c>
      <c r="Y85" s="5"/>
    </row>
    <row r="86" spans="1:25" x14ac:dyDescent="0.2">
      <c r="A86" s="6" t="s">
        <v>75</v>
      </c>
      <c r="B86" s="7"/>
      <c r="C86" s="7"/>
      <c r="D86" s="7"/>
      <c r="E86" s="7"/>
      <c r="F86" s="7"/>
      <c r="G86" s="8"/>
      <c r="H86" s="4">
        <v>1502.95902</v>
      </c>
      <c r="I86" s="5"/>
      <c r="J86" s="4">
        <v>1317.80429</v>
      </c>
      <c r="K86" s="5"/>
      <c r="L86" s="4">
        <v>1438.3736100000001</v>
      </c>
      <c r="M86" s="5"/>
      <c r="N86" s="4">
        <v>2727.2653399999999</v>
      </c>
      <c r="O86" s="5"/>
      <c r="P86" s="4">
        <v>1787.2424699999999</v>
      </c>
      <c r="Q86" s="5"/>
      <c r="R86" s="4">
        <v>3149.19355</v>
      </c>
      <c r="S86" s="5"/>
      <c r="T86" s="4">
        <v>0</v>
      </c>
      <c r="U86" s="5"/>
      <c r="V86" s="4">
        <v>0</v>
      </c>
      <c r="W86" s="5"/>
      <c r="X86" s="4">
        <v>0</v>
      </c>
      <c r="Y86" s="5"/>
    </row>
    <row r="87" spans="1:25" x14ac:dyDescent="0.2">
      <c r="A87" s="6" t="s">
        <v>76</v>
      </c>
      <c r="B87" s="7"/>
      <c r="C87" s="7"/>
      <c r="D87" s="7"/>
      <c r="E87" s="7"/>
      <c r="F87" s="7"/>
      <c r="G87" s="8"/>
      <c r="H87" s="4">
        <v>1306.8211899999999</v>
      </c>
      <c r="I87" s="5"/>
      <c r="J87" s="4">
        <v>1478.5508299999999</v>
      </c>
      <c r="K87" s="5"/>
      <c r="L87" s="4">
        <v>2077.9432700000002</v>
      </c>
      <c r="M87" s="5"/>
      <c r="N87" s="4">
        <v>1900.99136</v>
      </c>
      <c r="O87" s="5"/>
      <c r="P87" s="4">
        <v>2851.1412999999998</v>
      </c>
      <c r="Q87" s="5"/>
      <c r="R87" s="4">
        <v>2950.6981000000001</v>
      </c>
      <c r="S87" s="5"/>
      <c r="T87" s="4">
        <v>0</v>
      </c>
      <c r="U87" s="5"/>
      <c r="V87" s="4">
        <v>0</v>
      </c>
      <c r="W87" s="5"/>
      <c r="X87" s="4">
        <v>0</v>
      </c>
      <c r="Y87" s="5"/>
    </row>
    <row r="88" spans="1:25" x14ac:dyDescent="0.2">
      <c r="A88" s="6" t="s">
        <v>77</v>
      </c>
      <c r="B88" s="7"/>
      <c r="C88" s="7"/>
      <c r="D88" s="7"/>
      <c r="E88" s="7"/>
      <c r="F88" s="7"/>
      <c r="G88" s="8"/>
      <c r="H88" s="4">
        <v>630.59357</v>
      </c>
      <c r="I88" s="5"/>
      <c r="J88" s="4">
        <v>1112.84213</v>
      </c>
      <c r="K88" s="5"/>
      <c r="L88" s="4">
        <v>1291.31277</v>
      </c>
      <c r="M88" s="5"/>
      <c r="N88" s="4">
        <v>1530.5082399999999</v>
      </c>
      <c r="O88" s="5"/>
      <c r="P88" s="4">
        <v>1626.9163699999999</v>
      </c>
      <c r="Q88" s="5"/>
      <c r="R88" s="4">
        <v>2010.43911</v>
      </c>
      <c r="S88" s="5"/>
      <c r="T88" s="4">
        <v>0</v>
      </c>
      <c r="U88" s="5"/>
      <c r="V88" s="4">
        <v>0</v>
      </c>
      <c r="W88" s="5"/>
      <c r="X88" s="4">
        <v>0</v>
      </c>
      <c r="Y88" s="5"/>
    </row>
    <row r="89" spans="1:25" x14ac:dyDescent="0.2">
      <c r="A89" s="6" t="s">
        <v>78</v>
      </c>
      <c r="B89" s="7"/>
      <c r="C89" s="7"/>
      <c r="D89" s="7"/>
      <c r="E89" s="7"/>
      <c r="F89" s="7"/>
      <c r="G89" s="8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2"/>
      <c r="T89" s="1"/>
      <c r="U89" s="2"/>
      <c r="V89" s="1"/>
      <c r="W89" s="2"/>
      <c r="X89" s="1"/>
      <c r="Y89" s="2"/>
    </row>
    <row r="90" spans="1:25" x14ac:dyDescent="0.2">
      <c r="A90" s="6" t="s">
        <v>79</v>
      </c>
      <c r="B90" s="7"/>
      <c r="C90" s="7"/>
      <c r="D90" s="7"/>
      <c r="E90" s="7"/>
      <c r="F90" s="7"/>
      <c r="G90" s="8"/>
      <c r="H90" s="1"/>
      <c r="I90" s="2"/>
      <c r="J90" s="1"/>
      <c r="K90" s="2"/>
      <c r="L90" s="1"/>
      <c r="M90" s="2"/>
      <c r="N90" s="1"/>
      <c r="O90" s="2"/>
      <c r="P90" s="1"/>
      <c r="Q90" s="2"/>
      <c r="R90" s="1"/>
      <c r="S90" s="2"/>
      <c r="T90" s="1"/>
      <c r="U90" s="2"/>
      <c r="V90" s="1"/>
      <c r="W90" s="2"/>
      <c r="X90" s="1"/>
      <c r="Y90" s="2"/>
    </row>
    <row r="91" spans="1:25" x14ac:dyDescent="0.2">
      <c r="A91" s="6" t="s">
        <v>80</v>
      </c>
      <c r="B91" s="7"/>
      <c r="C91" s="7"/>
      <c r="D91" s="7"/>
      <c r="E91" s="7"/>
      <c r="F91" s="7"/>
      <c r="G91" s="8"/>
      <c r="H91" s="4">
        <v>0</v>
      </c>
      <c r="I91" s="5"/>
      <c r="J91" s="4">
        <v>0</v>
      </c>
      <c r="K91" s="5"/>
      <c r="L91" s="4">
        <v>0</v>
      </c>
      <c r="M91" s="5"/>
      <c r="N91" s="4">
        <v>0</v>
      </c>
      <c r="O91" s="5"/>
      <c r="P91" s="4">
        <v>0</v>
      </c>
      <c r="Q91" s="5"/>
      <c r="R91" s="4">
        <v>0</v>
      </c>
      <c r="S91" s="5"/>
      <c r="T91" s="4">
        <v>0</v>
      </c>
      <c r="U91" s="5"/>
      <c r="V91" s="4">
        <v>0</v>
      </c>
      <c r="W91" s="5"/>
      <c r="X91" s="4">
        <v>0</v>
      </c>
      <c r="Y91" s="5"/>
    </row>
    <row r="92" spans="1:25" x14ac:dyDescent="0.2">
      <c r="A92" s="6" t="s">
        <v>81</v>
      </c>
      <c r="B92" s="7"/>
      <c r="C92" s="7"/>
      <c r="D92" s="7"/>
      <c r="E92" s="7"/>
      <c r="F92" s="7"/>
      <c r="G92" s="8"/>
      <c r="H92" s="4">
        <v>0</v>
      </c>
      <c r="I92" s="5"/>
      <c r="J92" s="4">
        <v>0</v>
      </c>
      <c r="K92" s="5"/>
      <c r="L92" s="4">
        <v>0</v>
      </c>
      <c r="M92" s="5"/>
      <c r="N92" s="4">
        <v>0</v>
      </c>
      <c r="O92" s="5"/>
      <c r="P92" s="4">
        <v>0</v>
      </c>
      <c r="Q92" s="5"/>
      <c r="R92" s="4">
        <v>0</v>
      </c>
      <c r="S92" s="5"/>
      <c r="T92" s="4">
        <v>0</v>
      </c>
      <c r="U92" s="5"/>
      <c r="V92" s="4">
        <v>0</v>
      </c>
      <c r="W92" s="5"/>
      <c r="X92" s="4">
        <v>0</v>
      </c>
      <c r="Y92" s="5"/>
    </row>
    <row r="93" spans="1:25" x14ac:dyDescent="0.2">
      <c r="A93" s="6" t="s">
        <v>82</v>
      </c>
      <c r="B93" s="7"/>
      <c r="C93" s="7"/>
      <c r="D93" s="7"/>
      <c r="E93" s="7"/>
      <c r="F93" s="7"/>
      <c r="G93" s="8"/>
      <c r="H93" s="1"/>
      <c r="I93" s="2"/>
      <c r="J93" s="1"/>
      <c r="K93" s="2"/>
      <c r="L93" s="1"/>
      <c r="M93" s="2"/>
      <c r="N93" s="1"/>
      <c r="O93" s="2"/>
      <c r="P93" s="1"/>
      <c r="Q93" s="2"/>
      <c r="R93" s="1"/>
      <c r="S93" s="2"/>
      <c r="T93" s="1"/>
      <c r="U93" s="2"/>
      <c r="V93" s="1"/>
      <c r="W93" s="2"/>
      <c r="X93" s="1"/>
      <c r="Y93" s="2"/>
    </row>
    <row r="94" spans="1:25" x14ac:dyDescent="0.2">
      <c r="A94" s="6" t="s">
        <v>83</v>
      </c>
      <c r="B94" s="7"/>
      <c r="C94" s="7"/>
      <c r="D94" s="7"/>
      <c r="E94" s="7"/>
      <c r="F94" s="7"/>
      <c r="G94" s="8"/>
      <c r="H94" s="4">
        <v>5.4312063000000004</v>
      </c>
      <c r="I94" s="5"/>
      <c r="J94" s="4">
        <v>6.3120792999999997</v>
      </c>
      <c r="K94" s="5"/>
      <c r="L94" s="4">
        <v>6.3006726000000004</v>
      </c>
      <c r="M94" s="5"/>
      <c r="N94" s="4">
        <v>6.2846162000000003</v>
      </c>
      <c r="O94" s="5"/>
      <c r="P94" s="4">
        <v>6.2706777999999996</v>
      </c>
      <c r="Q94" s="5"/>
      <c r="R94" s="4">
        <v>6.2012976000000002</v>
      </c>
      <c r="S94" s="5"/>
      <c r="T94" s="4">
        <v>0</v>
      </c>
      <c r="U94" s="5"/>
      <c r="V94" s="4">
        <v>0</v>
      </c>
      <c r="W94" s="5"/>
      <c r="X94" s="4">
        <v>0</v>
      </c>
      <c r="Y94" s="5"/>
    </row>
    <row r="95" spans="1:25" x14ac:dyDescent="0.2">
      <c r="A95" s="6" t="s">
        <v>84</v>
      </c>
      <c r="B95" s="7"/>
      <c r="C95" s="7"/>
      <c r="D95" s="7"/>
      <c r="E95" s="7"/>
      <c r="F95" s="7"/>
      <c r="G95" s="8"/>
      <c r="H95" s="4">
        <v>0</v>
      </c>
      <c r="I95" s="5"/>
      <c r="J95" s="4">
        <v>0</v>
      </c>
      <c r="K95" s="5"/>
      <c r="L95" s="4">
        <v>0</v>
      </c>
      <c r="M95" s="5"/>
      <c r="N95" s="4">
        <v>0</v>
      </c>
      <c r="O95" s="5"/>
      <c r="P95" s="4">
        <v>0</v>
      </c>
      <c r="Q95" s="5"/>
      <c r="R95" s="4">
        <v>0</v>
      </c>
      <c r="S95" s="5"/>
      <c r="T95" s="4">
        <v>0</v>
      </c>
      <c r="U95" s="5"/>
      <c r="V95" s="4">
        <v>0</v>
      </c>
      <c r="W95" s="5"/>
      <c r="X95" s="4">
        <v>0</v>
      </c>
      <c r="Y95" s="5"/>
    </row>
    <row r="96" spans="1:25" x14ac:dyDescent="0.2">
      <c r="A96" s="6" t="s">
        <v>85</v>
      </c>
      <c r="B96" s="7"/>
      <c r="C96" s="7"/>
      <c r="D96" s="7"/>
      <c r="E96" s="7"/>
      <c r="F96" s="7"/>
      <c r="G96" s="8"/>
      <c r="H96" s="4">
        <v>9.4438057000000004</v>
      </c>
      <c r="I96" s="5"/>
      <c r="J96" s="4">
        <v>9.5602210999999997</v>
      </c>
      <c r="K96" s="5"/>
      <c r="L96" s="4">
        <v>9.6476061000000009</v>
      </c>
      <c r="M96" s="5"/>
      <c r="N96" s="4">
        <v>9.6897310999999995</v>
      </c>
      <c r="O96" s="5"/>
      <c r="P96" s="4">
        <v>9.6635114000000009</v>
      </c>
      <c r="Q96" s="5"/>
      <c r="R96" s="4">
        <v>10.1380914</v>
      </c>
      <c r="S96" s="5"/>
      <c r="T96" s="4">
        <v>0</v>
      </c>
      <c r="U96" s="5"/>
      <c r="V96" s="4">
        <v>0</v>
      </c>
      <c r="W96" s="5"/>
      <c r="X96" s="4">
        <v>0</v>
      </c>
      <c r="Y96" s="5"/>
    </row>
    <row r="97" spans="1:25" x14ac:dyDescent="0.2">
      <c r="A97" s="6" t="s">
        <v>86</v>
      </c>
      <c r="B97" s="7"/>
      <c r="C97" s="7"/>
      <c r="D97" s="7"/>
      <c r="E97" s="7"/>
      <c r="F97" s="7"/>
      <c r="G97" s="8"/>
      <c r="H97" s="4">
        <v>0</v>
      </c>
      <c r="I97" s="5"/>
      <c r="J97" s="4">
        <v>0</v>
      </c>
      <c r="K97" s="5"/>
      <c r="L97" s="4">
        <v>0</v>
      </c>
      <c r="M97" s="5"/>
      <c r="N97" s="4">
        <v>0</v>
      </c>
      <c r="O97" s="5"/>
      <c r="P97" s="4">
        <v>0</v>
      </c>
      <c r="Q97" s="5"/>
      <c r="R97" s="4">
        <v>0</v>
      </c>
      <c r="S97" s="5"/>
      <c r="T97" s="4">
        <v>0</v>
      </c>
      <c r="U97" s="5"/>
      <c r="V97" s="4">
        <v>0</v>
      </c>
      <c r="W97" s="5"/>
      <c r="X97" s="4">
        <v>0</v>
      </c>
      <c r="Y97" s="5"/>
    </row>
    <row r="98" spans="1:25" x14ac:dyDescent="0.2">
      <c r="A98" s="6" t="s">
        <v>87</v>
      </c>
      <c r="B98" s="7"/>
      <c r="C98" s="7"/>
      <c r="D98" s="7"/>
      <c r="E98" s="7"/>
      <c r="F98" s="7"/>
      <c r="G98" s="8"/>
      <c r="H98" s="1"/>
      <c r="I98" s="2"/>
      <c r="J98" s="1"/>
      <c r="K98" s="2"/>
      <c r="L98" s="1"/>
      <c r="M98" s="2"/>
      <c r="N98" s="1"/>
      <c r="O98" s="2"/>
      <c r="P98" s="1"/>
      <c r="Q98" s="2"/>
      <c r="R98" s="1"/>
      <c r="S98" s="2"/>
      <c r="T98" s="1"/>
      <c r="U98" s="2"/>
      <c r="V98" s="1"/>
      <c r="W98" s="2"/>
      <c r="X98" s="1"/>
      <c r="Y98" s="2"/>
    </row>
    <row r="99" spans="1:25" x14ac:dyDescent="0.2">
      <c r="A99" s="6" t="s">
        <v>88</v>
      </c>
      <c r="B99" s="7"/>
      <c r="C99" s="7"/>
      <c r="D99" s="7"/>
      <c r="E99" s="7"/>
      <c r="F99" s="7"/>
      <c r="G99" s="8"/>
      <c r="H99" s="4">
        <v>4.3641440999999999</v>
      </c>
      <c r="I99" s="5"/>
      <c r="J99" s="4">
        <v>4.3730171999999996</v>
      </c>
      <c r="K99" s="5"/>
      <c r="L99" s="4">
        <v>4.382619</v>
      </c>
      <c r="M99" s="5"/>
      <c r="N99" s="4">
        <v>4.3739416000000002</v>
      </c>
      <c r="O99" s="5"/>
      <c r="P99" s="4">
        <v>4.3777922</v>
      </c>
      <c r="Q99" s="5"/>
      <c r="R99" s="4">
        <v>4.3865432000000002</v>
      </c>
      <c r="S99" s="5"/>
      <c r="T99" s="4">
        <v>0</v>
      </c>
      <c r="U99" s="5"/>
      <c r="V99" s="4">
        <v>0</v>
      </c>
      <c r="W99" s="5"/>
      <c r="X99" s="4">
        <v>0</v>
      </c>
      <c r="Y99" s="5"/>
    </row>
    <row r="100" spans="1:25" x14ac:dyDescent="0.2">
      <c r="A100" s="6" t="s">
        <v>89</v>
      </c>
      <c r="B100" s="7"/>
      <c r="C100" s="7"/>
      <c r="D100" s="7"/>
      <c r="E100" s="7"/>
      <c r="F100" s="7"/>
      <c r="G100" s="8"/>
      <c r="H100" s="4">
        <v>4.4212281000000004</v>
      </c>
      <c r="I100" s="5"/>
      <c r="J100" s="4">
        <v>4.4287878999999997</v>
      </c>
      <c r="K100" s="5"/>
      <c r="L100" s="4">
        <v>4.4320000000000004</v>
      </c>
      <c r="M100" s="5"/>
      <c r="N100" s="4">
        <v>4.4235470000000001</v>
      </c>
      <c r="O100" s="5"/>
      <c r="P100" s="4">
        <v>4.4159493999999997</v>
      </c>
      <c r="Q100" s="5"/>
      <c r="R100" s="4">
        <v>4.4371888000000004</v>
      </c>
      <c r="S100" s="5"/>
      <c r="T100" s="4">
        <v>0</v>
      </c>
      <c r="U100" s="5"/>
      <c r="V100" s="4">
        <v>0</v>
      </c>
      <c r="W100" s="5"/>
      <c r="X100" s="4">
        <v>0</v>
      </c>
      <c r="Y100" s="5"/>
    </row>
  </sheetData>
  <mergeCells count="793">
    <mergeCell ref="A1:Y1"/>
    <mergeCell ref="A2:Y2"/>
    <mergeCell ref="A3:Y3"/>
    <mergeCell ref="A4:Y6"/>
    <mergeCell ref="A7:Y7"/>
    <mergeCell ref="A8:Y8"/>
    <mergeCell ref="A9:G10"/>
    <mergeCell ref="H9:I9"/>
    <mergeCell ref="J9:Q9"/>
    <mergeCell ref="R9:Y9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A11:G11"/>
    <mergeCell ref="A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A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X14:Y14"/>
    <mergeCell ref="A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A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6:Y16"/>
    <mergeCell ref="A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8:Y18"/>
    <mergeCell ref="A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A18:G18"/>
    <mergeCell ref="H18:I18"/>
    <mergeCell ref="J18:K18"/>
    <mergeCell ref="L18:M18"/>
    <mergeCell ref="N18:O18"/>
    <mergeCell ref="P18:Q18"/>
    <mergeCell ref="R18:S18"/>
    <mergeCell ref="T18:U18"/>
    <mergeCell ref="V18:W18"/>
    <mergeCell ref="X20:Y20"/>
    <mergeCell ref="A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2:Y22"/>
    <mergeCell ref="A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A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4:Y24"/>
    <mergeCell ref="A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A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6:Y26"/>
    <mergeCell ref="A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26:G26"/>
    <mergeCell ref="H26:I26"/>
    <mergeCell ref="J26:K26"/>
    <mergeCell ref="L26:M26"/>
    <mergeCell ref="N26:O26"/>
    <mergeCell ref="P26:Q26"/>
    <mergeCell ref="R26:S26"/>
    <mergeCell ref="T26:U26"/>
    <mergeCell ref="V26:W26"/>
    <mergeCell ref="A28:G28"/>
    <mergeCell ref="A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X31:Y31"/>
    <mergeCell ref="A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3:Y33"/>
    <mergeCell ref="A34:G34"/>
    <mergeCell ref="A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6:Y36"/>
    <mergeCell ref="A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8:Y38"/>
    <mergeCell ref="A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38:G38"/>
    <mergeCell ref="H38:I38"/>
    <mergeCell ref="J38:K38"/>
    <mergeCell ref="L38:M38"/>
    <mergeCell ref="N38:O38"/>
    <mergeCell ref="P38:Q38"/>
    <mergeCell ref="R38:S38"/>
    <mergeCell ref="T38:U38"/>
    <mergeCell ref="V38:W38"/>
    <mergeCell ref="X40:Y40"/>
    <mergeCell ref="A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2:Y42"/>
    <mergeCell ref="A43:G43"/>
    <mergeCell ref="A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5:Y45"/>
    <mergeCell ref="A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7:Y47"/>
    <mergeCell ref="A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47:G47"/>
    <mergeCell ref="H47:I47"/>
    <mergeCell ref="J47:K47"/>
    <mergeCell ref="L47:M47"/>
    <mergeCell ref="N47:O47"/>
    <mergeCell ref="P47:Q47"/>
    <mergeCell ref="R47:S47"/>
    <mergeCell ref="T47:U47"/>
    <mergeCell ref="V47:W47"/>
    <mergeCell ref="A49:G49"/>
    <mergeCell ref="A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  <mergeCell ref="A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X52:Y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52:G52"/>
    <mergeCell ref="H52:I52"/>
    <mergeCell ref="J52:K52"/>
    <mergeCell ref="L52:M52"/>
    <mergeCell ref="N52:O52"/>
    <mergeCell ref="P52:Q52"/>
    <mergeCell ref="R52:S52"/>
    <mergeCell ref="T52:U52"/>
    <mergeCell ref="V52:W52"/>
    <mergeCell ref="A54:G54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  <mergeCell ref="X57:Y57"/>
    <mergeCell ref="A58:G58"/>
    <mergeCell ref="A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A57:G57"/>
    <mergeCell ref="H57:I57"/>
    <mergeCell ref="J57:K57"/>
    <mergeCell ref="L57:M57"/>
    <mergeCell ref="N57:O57"/>
    <mergeCell ref="P57:Q57"/>
    <mergeCell ref="R57:S57"/>
    <mergeCell ref="T57:U57"/>
    <mergeCell ref="V57:W57"/>
    <mergeCell ref="X60:Y60"/>
    <mergeCell ref="A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A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2:Y62"/>
    <mergeCell ref="A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A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4:Y64"/>
    <mergeCell ref="A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A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6:Y66"/>
    <mergeCell ref="A67:G67"/>
    <mergeCell ref="A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A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9:Y69"/>
    <mergeCell ref="A70:G70"/>
    <mergeCell ref="H70:I70"/>
    <mergeCell ref="J70:K70"/>
    <mergeCell ref="L70:M70"/>
    <mergeCell ref="N70:O70"/>
    <mergeCell ref="P70:Q70"/>
    <mergeCell ref="R70:S70"/>
    <mergeCell ref="T70:U70"/>
    <mergeCell ref="V70:W70"/>
    <mergeCell ref="X70:Y70"/>
    <mergeCell ref="A69:G69"/>
    <mergeCell ref="H69:I69"/>
    <mergeCell ref="J69:K69"/>
    <mergeCell ref="L69:M69"/>
    <mergeCell ref="N69:O69"/>
    <mergeCell ref="P69:Q69"/>
    <mergeCell ref="R69:S69"/>
    <mergeCell ref="T69:U69"/>
    <mergeCell ref="V69:W69"/>
    <mergeCell ref="X71:Y71"/>
    <mergeCell ref="A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  <mergeCell ref="A71:G71"/>
    <mergeCell ref="H71:I71"/>
    <mergeCell ref="J71:K71"/>
    <mergeCell ref="L71:M71"/>
    <mergeCell ref="N71:O71"/>
    <mergeCell ref="P71:Q71"/>
    <mergeCell ref="R71:S71"/>
    <mergeCell ref="T71:U71"/>
    <mergeCell ref="V71:W71"/>
    <mergeCell ref="A73:G73"/>
    <mergeCell ref="A74:G74"/>
    <mergeCell ref="H74:I74"/>
    <mergeCell ref="J74:K74"/>
    <mergeCell ref="L74:M74"/>
    <mergeCell ref="N74:O74"/>
    <mergeCell ref="P74:Q74"/>
    <mergeCell ref="R74:S74"/>
    <mergeCell ref="T74:U74"/>
    <mergeCell ref="V74:W74"/>
    <mergeCell ref="X74:Y74"/>
    <mergeCell ref="A75:G75"/>
    <mergeCell ref="H75:I75"/>
    <mergeCell ref="J75:K75"/>
    <mergeCell ref="L75:M75"/>
    <mergeCell ref="N75:O75"/>
    <mergeCell ref="P75:Q75"/>
    <mergeCell ref="R75:S75"/>
    <mergeCell ref="T75:U75"/>
    <mergeCell ref="V75:W75"/>
    <mergeCell ref="X75:Y75"/>
    <mergeCell ref="X76:Y76"/>
    <mergeCell ref="A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A76:G76"/>
    <mergeCell ref="H76:I76"/>
    <mergeCell ref="J76:K76"/>
    <mergeCell ref="L76:M76"/>
    <mergeCell ref="N76:O76"/>
    <mergeCell ref="P76:Q76"/>
    <mergeCell ref="R76:S76"/>
    <mergeCell ref="T76:U76"/>
    <mergeCell ref="V76:W76"/>
    <mergeCell ref="X78:Y78"/>
    <mergeCell ref="A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A78:G78"/>
    <mergeCell ref="H78:I78"/>
    <mergeCell ref="J78:K78"/>
    <mergeCell ref="L78:M78"/>
    <mergeCell ref="N78:O78"/>
    <mergeCell ref="P78:Q78"/>
    <mergeCell ref="R78:S78"/>
    <mergeCell ref="T78:U78"/>
    <mergeCell ref="V78:W78"/>
    <mergeCell ref="X80:Y80"/>
    <mergeCell ref="A81:G81"/>
    <mergeCell ref="H81:I81"/>
    <mergeCell ref="J81:K81"/>
    <mergeCell ref="L81:M81"/>
    <mergeCell ref="N81:O81"/>
    <mergeCell ref="P81:Q81"/>
    <mergeCell ref="R81:S81"/>
    <mergeCell ref="T81:U81"/>
    <mergeCell ref="V81:W81"/>
    <mergeCell ref="X81:Y81"/>
    <mergeCell ref="A80:G80"/>
    <mergeCell ref="H80:I80"/>
    <mergeCell ref="J80:K80"/>
    <mergeCell ref="L80:M80"/>
    <mergeCell ref="N80:O80"/>
    <mergeCell ref="P80:Q80"/>
    <mergeCell ref="R80:S80"/>
    <mergeCell ref="T80:U80"/>
    <mergeCell ref="V80:W80"/>
    <mergeCell ref="X82:Y82"/>
    <mergeCell ref="A83:G83"/>
    <mergeCell ref="A84:G84"/>
    <mergeCell ref="H84:I84"/>
    <mergeCell ref="J84:K84"/>
    <mergeCell ref="L84:M84"/>
    <mergeCell ref="N84:O84"/>
    <mergeCell ref="P84:Q84"/>
    <mergeCell ref="R84:S84"/>
    <mergeCell ref="T84:U84"/>
    <mergeCell ref="V84:W84"/>
    <mergeCell ref="X84:Y84"/>
    <mergeCell ref="A82:G82"/>
    <mergeCell ref="H82:I82"/>
    <mergeCell ref="J82:K82"/>
    <mergeCell ref="L82:M82"/>
    <mergeCell ref="N82:O82"/>
    <mergeCell ref="P82:Q82"/>
    <mergeCell ref="R82:S82"/>
    <mergeCell ref="T82:U82"/>
    <mergeCell ref="V82:W82"/>
    <mergeCell ref="X85:Y85"/>
    <mergeCell ref="A86:G86"/>
    <mergeCell ref="H86:I86"/>
    <mergeCell ref="J86:K86"/>
    <mergeCell ref="L86:M86"/>
    <mergeCell ref="N86:O86"/>
    <mergeCell ref="P86:Q86"/>
    <mergeCell ref="R86:S86"/>
    <mergeCell ref="T86:U86"/>
    <mergeCell ref="V86:W86"/>
    <mergeCell ref="X86:Y86"/>
    <mergeCell ref="A85:G85"/>
    <mergeCell ref="H85:I85"/>
    <mergeCell ref="J85:K85"/>
    <mergeCell ref="L85:M85"/>
    <mergeCell ref="N85:O85"/>
    <mergeCell ref="P85:Q85"/>
    <mergeCell ref="R85:S85"/>
    <mergeCell ref="T85:U85"/>
    <mergeCell ref="V85:W85"/>
    <mergeCell ref="X87:Y87"/>
    <mergeCell ref="A88:G88"/>
    <mergeCell ref="H88:I88"/>
    <mergeCell ref="J88:K88"/>
    <mergeCell ref="L88:M88"/>
    <mergeCell ref="N88:O88"/>
    <mergeCell ref="P88:Q88"/>
    <mergeCell ref="R88:S88"/>
    <mergeCell ref="T88:U88"/>
    <mergeCell ref="V88:W88"/>
    <mergeCell ref="X88:Y88"/>
    <mergeCell ref="A87:G87"/>
    <mergeCell ref="H87:I87"/>
    <mergeCell ref="J87:K87"/>
    <mergeCell ref="L87:M87"/>
    <mergeCell ref="N87:O87"/>
    <mergeCell ref="P87:Q87"/>
    <mergeCell ref="R87:S87"/>
    <mergeCell ref="T87:U87"/>
    <mergeCell ref="V87:W87"/>
    <mergeCell ref="A89:G89"/>
    <mergeCell ref="A90:G90"/>
    <mergeCell ref="A91:G91"/>
    <mergeCell ref="H91:I91"/>
    <mergeCell ref="J91:K91"/>
    <mergeCell ref="L91:M91"/>
    <mergeCell ref="N91:O91"/>
    <mergeCell ref="P91:Q91"/>
    <mergeCell ref="R91:S91"/>
    <mergeCell ref="T91:U91"/>
    <mergeCell ref="V91:W91"/>
    <mergeCell ref="X91:Y91"/>
    <mergeCell ref="A92:G92"/>
    <mergeCell ref="H92:I92"/>
    <mergeCell ref="J92:K92"/>
    <mergeCell ref="L92:M92"/>
    <mergeCell ref="N92:O92"/>
    <mergeCell ref="P92:Q92"/>
    <mergeCell ref="R92:S92"/>
    <mergeCell ref="T92:U92"/>
    <mergeCell ref="V92:W92"/>
    <mergeCell ref="X92:Y92"/>
    <mergeCell ref="A93:G93"/>
    <mergeCell ref="A94:G94"/>
    <mergeCell ref="H94:I94"/>
    <mergeCell ref="J94:K94"/>
    <mergeCell ref="L94:M94"/>
    <mergeCell ref="N94:O94"/>
    <mergeCell ref="P94:Q94"/>
    <mergeCell ref="R94:S94"/>
    <mergeCell ref="T94:U94"/>
    <mergeCell ref="V94:W94"/>
    <mergeCell ref="X94:Y94"/>
    <mergeCell ref="A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X96:Y96"/>
    <mergeCell ref="A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A96:G96"/>
    <mergeCell ref="H96:I96"/>
    <mergeCell ref="J96:K96"/>
    <mergeCell ref="L96:M96"/>
    <mergeCell ref="N96:O96"/>
    <mergeCell ref="P96:Q96"/>
    <mergeCell ref="R96:S96"/>
    <mergeCell ref="T96:U96"/>
    <mergeCell ref="V96:W96"/>
    <mergeCell ref="A98:G98"/>
    <mergeCell ref="A99:G99"/>
    <mergeCell ref="H99:I99"/>
    <mergeCell ref="J99:K99"/>
    <mergeCell ref="L99:M99"/>
    <mergeCell ref="N99:O99"/>
    <mergeCell ref="P99:Q99"/>
    <mergeCell ref="R99:S99"/>
    <mergeCell ref="T99:U99"/>
    <mergeCell ref="V99:W99"/>
    <mergeCell ref="X99:Y99"/>
    <mergeCell ref="A100:G100"/>
    <mergeCell ref="H100:I100"/>
    <mergeCell ref="J100:K100"/>
    <mergeCell ref="L100:M100"/>
    <mergeCell ref="N100:O100"/>
    <mergeCell ref="P100:Q100"/>
    <mergeCell ref="R100:S100"/>
    <mergeCell ref="T100:U100"/>
    <mergeCell ref="V100:W100"/>
    <mergeCell ref="X100:Y100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CABALLERO, OVIDIO</dc:creator>
  <cp:lastModifiedBy>TERAN, JANINA</cp:lastModifiedBy>
  <dcterms:created xsi:type="dcterms:W3CDTF">2019-05-27T19:32:26Z</dcterms:created>
  <dcterms:modified xsi:type="dcterms:W3CDTF">2019-06-24T15:58:51Z</dcterms:modified>
</cp:coreProperties>
</file>