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zpomares\Desktop\Cuadros 10 a septiembre 2020\"/>
    </mc:Choice>
  </mc:AlternateContent>
  <bookViews>
    <workbookView xWindow="0" yWindow="0" windowWidth="21576" windowHeight="10032"/>
  </bookViews>
  <sheets>
    <sheet name="Page1_1" sheetId="1" r:id="rId1"/>
  </sheets>
  <calcPr calcId="152511"/>
  <webPublishing codePage="1252"/>
</workbook>
</file>

<file path=xl/calcChain.xml><?xml version="1.0" encoding="utf-8"?>
<calcChain xmlns="http://schemas.openxmlformats.org/spreadsheetml/2006/main">
  <c r="R11" i="1" l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10" i="1"/>
</calcChain>
</file>

<file path=xl/sharedStrings.xml><?xml version="1.0" encoding="utf-8"?>
<sst xmlns="http://schemas.openxmlformats.org/spreadsheetml/2006/main" count="39" uniqueCount="32">
  <si>
    <t xml:space="preserve">
PRINCIPALES CUENTAS DEL ESTADO DE RESULTADO
CENTRO BANCARIO INTERNACIONAL
DE DICIEMBRE 2018 A SEPTIEMBRE  2020
( En Millones de Balboas)</t>
  </si>
  <si>
    <t xml:space="preserve"> </t>
  </si>
  <si>
    <t>2018</t>
  </si>
  <si>
    <t>2019</t>
  </si>
  <si>
    <t>2020</t>
  </si>
  <si>
    <t>VARIACION ABSOLUTA</t>
  </si>
  <si>
    <t>Trimestre IV</t>
  </si>
  <si>
    <t>Trimestre I</t>
  </si>
  <si>
    <t>Trimestre II</t>
  </si>
  <si>
    <t>Trimestre III</t>
  </si>
  <si>
    <t>Ingresos Por Intereses</t>
  </si>
  <si>
    <t xml:space="preserve">     Préstamos</t>
  </si>
  <si>
    <t xml:space="preserve">     Depósitos</t>
  </si>
  <si>
    <t xml:space="preserve">     Inversiones</t>
  </si>
  <si>
    <t xml:space="preserve">     Arrendamiento Financiero</t>
  </si>
  <si>
    <t xml:space="preserve">     Otros Ingresos</t>
  </si>
  <si>
    <t>Egresos de Operaciones</t>
  </si>
  <si>
    <t xml:space="preserve">     Intereses Pagados</t>
  </si>
  <si>
    <t xml:space="preserve">     Comisiones</t>
  </si>
  <si>
    <t>Ingreso Neto de Intereses</t>
  </si>
  <si>
    <t>Otros Ingresos</t>
  </si>
  <si>
    <t xml:space="preserve">     Operaciones con Divisas</t>
  </si>
  <si>
    <t xml:space="preserve">     Dividendos</t>
  </si>
  <si>
    <t>Ingresos de Operaciones</t>
  </si>
  <si>
    <t>Egresos Generales</t>
  </si>
  <si>
    <t xml:space="preserve">     Gastos Administrativos</t>
  </si>
  <si>
    <t xml:space="preserve">     Gastos Generales</t>
  </si>
  <si>
    <t xml:space="preserve">     Gastos de Depreciación</t>
  </si>
  <si>
    <t xml:space="preserve">     Otros Gastos</t>
  </si>
  <si>
    <t>Utilidad antes de Provisiones</t>
  </si>
  <si>
    <t xml:space="preserve">     Provisiones por Cuentas Malas</t>
  </si>
  <si>
    <t>Utilidad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</si>
</sst>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#,##0.00;\(#,##0.00\);\0\.\0\0"/>
    <numFmt numFmtId="166" formatCode="#,##0.000000000_);\(#,##0.000000000\)"/>
  </numFmts>
  <fonts count="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5">
    <border>
      <left/>
      <right/>
      <top/>
      <bottom/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3" borderId="9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  <xf numFmtId="165" fontId="4" fillId="0" borderId="14" xfId="0" applyNumberFormat="1" applyFont="1" applyBorder="1" applyAlignment="1">
      <alignment horizontal="right" vertical="top"/>
    </xf>
    <xf numFmtId="0" fontId="4" fillId="3" borderId="10" xfId="0" applyFont="1" applyFill="1" applyBorder="1" applyAlignment="1">
      <alignment horizontal="center" vertical="top"/>
    </xf>
    <xf numFmtId="165" fontId="4" fillId="0" borderId="14" xfId="0" applyNumberFormat="1" applyFont="1" applyBorder="1" applyAlignment="1">
      <alignment horizontal="right" vertical="top"/>
    </xf>
    <xf numFmtId="166" fontId="0" fillId="0" borderId="0" xfId="0" applyNumberFormat="1"/>
    <xf numFmtId="165" fontId="4" fillId="0" borderId="14" xfId="0" applyNumberFormat="1" applyFont="1" applyBorder="1" applyAlignment="1">
      <alignment horizontal="right" vertical="top"/>
    </xf>
    <xf numFmtId="0" fontId="0" fillId="0" borderId="13" xfId="0" applyBorder="1"/>
    <xf numFmtId="0" fontId="4" fillId="3" borderId="10" xfId="0" applyFont="1" applyFill="1" applyBorder="1" applyAlignment="1">
      <alignment horizontal="left" vertical="top"/>
    </xf>
    <xf numFmtId="0" fontId="0" fillId="3" borderId="11" xfId="0" applyFill="1" applyBorder="1"/>
    <xf numFmtId="0" fontId="0" fillId="3" borderId="12" xfId="0" applyFill="1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6" xfId="0" applyFont="1" applyBorder="1" applyAlignment="1">
      <alignment horizontal="center" vertical="top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3" borderId="9" xfId="0" applyFont="1" applyFill="1" applyBorder="1" applyAlignment="1">
      <alignment horizontal="center" vertical="top"/>
    </xf>
    <xf numFmtId="0" fontId="0" fillId="3" borderId="7" xfId="0" applyFill="1" applyBorder="1"/>
    <xf numFmtId="0" fontId="0" fillId="3" borderId="8" xfId="0" applyFill="1" applyBorder="1"/>
    <xf numFmtId="0" fontId="0" fillId="3" borderId="10" xfId="0" applyFill="1" applyBorder="1"/>
    <xf numFmtId="0" fontId="4" fillId="3" borderId="1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activeCell="N10" sqref="N10:N33"/>
    </sheetView>
  </sheetViews>
  <sheetFormatPr baseColWidth="10" defaultColWidth="9.109375" defaultRowHeight="12.75" customHeight="1" x14ac:dyDescent="0.25"/>
  <cols>
    <col min="1" max="2" width="9.6640625" bestFit="1" customWidth="1"/>
    <col min="3" max="5" width="9.44140625" bestFit="1" customWidth="1"/>
    <col min="6" max="6" width="16" customWidth="1"/>
    <col min="7" max="10" width="6" bestFit="1" customWidth="1"/>
    <col min="11" max="11" width="11.88671875" customWidth="1"/>
    <col min="12" max="12" width="13.109375" customWidth="1"/>
    <col min="13" max="13" width="11.77734375" customWidth="1"/>
    <col min="14" max="14" width="13.33203125" customWidth="1"/>
    <col min="15" max="15" width="10" customWidth="1"/>
    <col min="16" max="17" width="6" bestFit="1" customWidth="1"/>
    <col min="18" max="18" width="21.33203125" bestFit="1" customWidth="1"/>
    <col min="19" max="19" width="16.6640625" bestFit="1" customWidth="1"/>
  </cols>
  <sheetData>
    <row r="1" spans="1:19" ht="13.2" x14ac:dyDescent="0.25">
      <c r="A1" s="12">
        <v>44158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9" ht="18.75" customHeight="1" x14ac:dyDescent="0.25">
      <c r="A2" s="14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9" ht="18.7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9" ht="18.7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9" ht="18.7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9" ht="18.75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9" ht="12.75" customHeight="1" thickBo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9" ht="13.8" thickBot="1" x14ac:dyDescent="0.3">
      <c r="A8" s="16" t="s">
        <v>1</v>
      </c>
      <c r="B8" s="17"/>
      <c r="C8" s="17"/>
      <c r="D8" s="17"/>
      <c r="E8" s="18"/>
      <c r="F8" s="1" t="s">
        <v>2</v>
      </c>
      <c r="G8" s="22" t="s">
        <v>3</v>
      </c>
      <c r="H8" s="23"/>
      <c r="I8" s="23"/>
      <c r="J8" s="23"/>
      <c r="K8" s="23"/>
      <c r="L8" s="23"/>
      <c r="M8" s="22" t="s">
        <v>4</v>
      </c>
      <c r="N8" s="23"/>
      <c r="O8" s="23"/>
      <c r="P8" s="23"/>
      <c r="Q8" s="24"/>
      <c r="R8" s="22" t="s">
        <v>5</v>
      </c>
    </row>
    <row r="9" spans="1:19" ht="13.8" thickBot="1" x14ac:dyDescent="0.3">
      <c r="A9" s="19"/>
      <c r="B9" s="20"/>
      <c r="C9" s="20"/>
      <c r="D9" s="20"/>
      <c r="E9" s="21"/>
      <c r="F9" s="2" t="s">
        <v>6</v>
      </c>
      <c r="G9" s="26" t="s">
        <v>7</v>
      </c>
      <c r="H9" s="11"/>
      <c r="I9" s="26" t="s">
        <v>8</v>
      </c>
      <c r="J9" s="11"/>
      <c r="K9" s="2" t="s">
        <v>9</v>
      </c>
      <c r="L9" s="2" t="s">
        <v>6</v>
      </c>
      <c r="M9" s="4" t="s">
        <v>7</v>
      </c>
      <c r="N9" s="4" t="s">
        <v>8</v>
      </c>
      <c r="O9" s="2" t="s">
        <v>9</v>
      </c>
      <c r="P9" s="26" t="s">
        <v>6</v>
      </c>
      <c r="Q9" s="11"/>
      <c r="R9" s="25"/>
    </row>
    <row r="10" spans="1:19" ht="13.8" thickBot="1" x14ac:dyDescent="0.3">
      <c r="A10" s="9" t="s">
        <v>10</v>
      </c>
      <c r="B10" s="10"/>
      <c r="C10" s="10"/>
      <c r="D10" s="10"/>
      <c r="E10" s="11"/>
      <c r="F10" s="3">
        <v>5726.5064424109996</v>
      </c>
      <c r="G10" s="7">
        <v>1490.9237858070001</v>
      </c>
      <c r="H10" s="8"/>
      <c r="I10" s="7">
        <v>3047.340968295</v>
      </c>
      <c r="J10" s="8"/>
      <c r="K10" s="3">
        <v>4550.2768330680001</v>
      </c>
      <c r="L10" s="3">
        <v>6031.1859257440001</v>
      </c>
      <c r="M10" s="5">
        <v>1410.84957826</v>
      </c>
      <c r="N10" s="5">
        <v>2761.44769288</v>
      </c>
      <c r="O10" s="3">
        <v>4077.3047356800002</v>
      </c>
      <c r="P10" s="7">
        <v>0</v>
      </c>
      <c r="Q10" s="8"/>
      <c r="R10" s="3">
        <f>+O10-K10</f>
        <v>-472.97209738799984</v>
      </c>
      <c r="S10" s="6"/>
    </row>
    <row r="11" spans="1:19" ht="13.8" thickBot="1" x14ac:dyDescent="0.3">
      <c r="A11" s="9" t="s">
        <v>11</v>
      </c>
      <c r="B11" s="10"/>
      <c r="C11" s="10"/>
      <c r="D11" s="10"/>
      <c r="E11" s="11"/>
      <c r="F11" s="3">
        <v>4807.7912563720001</v>
      </c>
      <c r="G11" s="7">
        <v>1236.301212157</v>
      </c>
      <c r="H11" s="8"/>
      <c r="I11" s="7">
        <v>2532.9592700889998</v>
      </c>
      <c r="J11" s="8"/>
      <c r="K11" s="3">
        <v>3779.4083806919998</v>
      </c>
      <c r="L11" s="3">
        <v>5009.4862846980004</v>
      </c>
      <c r="M11" s="5">
        <v>1176.6866035600001</v>
      </c>
      <c r="N11" s="5">
        <v>2325.47295528</v>
      </c>
      <c r="O11" s="3">
        <v>3444.1560208199999</v>
      </c>
      <c r="P11" s="7">
        <v>0</v>
      </c>
      <c r="Q11" s="8"/>
      <c r="R11" s="3">
        <f>+O11-K11</f>
        <v>-335.25235987199994</v>
      </c>
    </row>
    <row r="12" spans="1:19" ht="13.8" thickBot="1" x14ac:dyDescent="0.3">
      <c r="A12" s="9" t="s">
        <v>12</v>
      </c>
      <c r="B12" s="10"/>
      <c r="C12" s="10"/>
      <c r="D12" s="10"/>
      <c r="E12" s="11"/>
      <c r="F12" s="3">
        <v>261.02954919000001</v>
      </c>
      <c r="G12" s="7">
        <v>83.945560999999998</v>
      </c>
      <c r="H12" s="8"/>
      <c r="I12" s="7">
        <v>170.47798505</v>
      </c>
      <c r="J12" s="8"/>
      <c r="K12" s="3">
        <v>258.51625372000001</v>
      </c>
      <c r="L12" s="3">
        <v>337.88221305000002</v>
      </c>
      <c r="M12" s="5">
        <v>70.33006979999999</v>
      </c>
      <c r="N12" s="5">
        <v>109.59426245</v>
      </c>
      <c r="O12" s="3">
        <v>141.93431166000002</v>
      </c>
      <c r="P12" s="7">
        <v>0</v>
      </c>
      <c r="Q12" s="8"/>
      <c r="R12" s="3">
        <f>+O12-K12</f>
        <v>-116.58194205999999</v>
      </c>
    </row>
    <row r="13" spans="1:19" ht="13.8" thickBot="1" x14ac:dyDescent="0.3">
      <c r="A13" s="9" t="s">
        <v>13</v>
      </c>
      <c r="B13" s="10"/>
      <c r="C13" s="10"/>
      <c r="D13" s="10"/>
      <c r="E13" s="11"/>
      <c r="F13" s="3">
        <v>626.46407771899999</v>
      </c>
      <c r="G13" s="7">
        <v>162.69627328000001</v>
      </c>
      <c r="H13" s="8"/>
      <c r="I13" s="7">
        <v>327.34336460600002</v>
      </c>
      <c r="J13" s="8"/>
      <c r="K13" s="3">
        <v>488.032753786</v>
      </c>
      <c r="L13" s="3">
        <v>651.68761323599995</v>
      </c>
      <c r="M13" s="5">
        <v>157.12925240999999</v>
      </c>
      <c r="N13" s="5">
        <v>314.20568880999997</v>
      </c>
      <c r="O13" s="3">
        <v>474.31001737999998</v>
      </c>
      <c r="P13" s="7">
        <v>0</v>
      </c>
      <c r="Q13" s="8"/>
      <c r="R13" s="3">
        <f>+O13-K13</f>
        <v>-13.722736406000024</v>
      </c>
    </row>
    <row r="14" spans="1:19" ht="13.8" thickBot="1" x14ac:dyDescent="0.3">
      <c r="A14" s="9" t="s">
        <v>14</v>
      </c>
      <c r="B14" s="10"/>
      <c r="C14" s="10"/>
      <c r="D14" s="10"/>
      <c r="E14" s="11"/>
      <c r="F14" s="3">
        <v>27.32248053</v>
      </c>
      <c r="G14" s="7">
        <v>6.9068335699999999</v>
      </c>
      <c r="H14" s="8"/>
      <c r="I14" s="7">
        <v>13.716659030000001</v>
      </c>
      <c r="J14" s="8"/>
      <c r="K14" s="3">
        <v>20.139813090000001</v>
      </c>
      <c r="L14" s="3">
        <v>26.69360124</v>
      </c>
      <c r="M14" s="5">
        <v>5.7637132199999996</v>
      </c>
      <c r="N14" s="5">
        <v>10.687759379999999</v>
      </c>
      <c r="O14" s="3">
        <v>15.052216210000001</v>
      </c>
      <c r="P14" s="7">
        <v>0</v>
      </c>
      <c r="Q14" s="8"/>
      <c r="R14" s="3">
        <f>+O14-K14</f>
        <v>-5.0875968799999995</v>
      </c>
    </row>
    <row r="15" spans="1:19" ht="13.8" thickBot="1" x14ac:dyDescent="0.3">
      <c r="A15" s="9" t="s">
        <v>15</v>
      </c>
      <c r="B15" s="10"/>
      <c r="C15" s="10"/>
      <c r="D15" s="10"/>
      <c r="E15" s="11"/>
      <c r="F15" s="3">
        <v>3.8990786000000002</v>
      </c>
      <c r="G15" s="7">
        <v>1.0739057999999999</v>
      </c>
      <c r="H15" s="8"/>
      <c r="I15" s="7">
        <v>2.8436895199999999</v>
      </c>
      <c r="J15" s="8"/>
      <c r="K15" s="3">
        <v>4.1796317800000002</v>
      </c>
      <c r="L15" s="3">
        <v>5.4362135199999999</v>
      </c>
      <c r="M15" s="5">
        <v>0.93993926999999999</v>
      </c>
      <c r="N15" s="5">
        <v>1.4870269599999999</v>
      </c>
      <c r="O15" s="3">
        <v>1.85216961</v>
      </c>
      <c r="P15" s="7">
        <v>0</v>
      </c>
      <c r="Q15" s="8"/>
      <c r="R15" s="3">
        <f>+O15-K15</f>
        <v>-2.3274621700000004</v>
      </c>
    </row>
    <row r="16" spans="1:19" ht="13.8" thickBot="1" x14ac:dyDescent="0.3">
      <c r="A16" s="9" t="s">
        <v>16</v>
      </c>
      <c r="B16" s="10"/>
      <c r="C16" s="10"/>
      <c r="D16" s="10"/>
      <c r="E16" s="11"/>
      <c r="F16" s="3">
        <v>2926.384204423</v>
      </c>
      <c r="G16" s="7">
        <v>795.41059376999999</v>
      </c>
      <c r="H16" s="8"/>
      <c r="I16" s="7">
        <v>1638.049786868</v>
      </c>
      <c r="J16" s="8"/>
      <c r="K16" s="3">
        <v>2454.4159182063399</v>
      </c>
      <c r="L16" s="3">
        <v>3257.0988225455199</v>
      </c>
      <c r="M16" s="5">
        <v>761.90270810000004</v>
      </c>
      <c r="N16" s="5">
        <v>1477.93488497</v>
      </c>
      <c r="O16" s="3">
        <v>2182.8068795700001</v>
      </c>
      <c r="P16" s="7">
        <v>0</v>
      </c>
      <c r="Q16" s="8"/>
      <c r="R16" s="3">
        <f>+O16-K16</f>
        <v>-271.60903863633985</v>
      </c>
    </row>
    <row r="17" spans="1:18" ht="13.8" thickBot="1" x14ac:dyDescent="0.3">
      <c r="A17" s="9" t="s">
        <v>17</v>
      </c>
      <c r="B17" s="10"/>
      <c r="C17" s="10"/>
      <c r="D17" s="10"/>
      <c r="E17" s="11"/>
      <c r="F17" s="3">
        <v>2698.5356658229998</v>
      </c>
      <c r="G17" s="7">
        <v>738.42434333000006</v>
      </c>
      <c r="H17" s="8"/>
      <c r="I17" s="7">
        <v>1521.5674138479999</v>
      </c>
      <c r="J17" s="8"/>
      <c r="K17" s="3">
        <v>2275.9818089923401</v>
      </c>
      <c r="L17" s="3">
        <v>3013.67958140152</v>
      </c>
      <c r="M17" s="5">
        <v>697.75032035999993</v>
      </c>
      <c r="N17" s="5">
        <v>1369.7788555399998</v>
      </c>
      <c r="O17" s="3">
        <v>2017.4859521699998</v>
      </c>
      <c r="P17" s="7">
        <v>0</v>
      </c>
      <c r="Q17" s="8"/>
      <c r="R17" s="3">
        <f>+O17-K17</f>
        <v>-258.49585682234033</v>
      </c>
    </row>
    <row r="18" spans="1:18" ht="13.8" thickBot="1" x14ac:dyDescent="0.3">
      <c r="A18" s="9" t="s">
        <v>18</v>
      </c>
      <c r="B18" s="10"/>
      <c r="C18" s="10"/>
      <c r="D18" s="10"/>
      <c r="E18" s="11"/>
      <c r="F18" s="3">
        <v>227.84853860000001</v>
      </c>
      <c r="G18" s="7">
        <v>56.986250439999999</v>
      </c>
      <c r="H18" s="8"/>
      <c r="I18" s="7">
        <v>116.48237302</v>
      </c>
      <c r="J18" s="8"/>
      <c r="K18" s="3">
        <v>178.43410921399999</v>
      </c>
      <c r="L18" s="3">
        <v>243.41924114400001</v>
      </c>
      <c r="M18" s="5">
        <v>64.152387739999995</v>
      </c>
      <c r="N18" s="5">
        <v>108.15602942999999</v>
      </c>
      <c r="O18" s="3">
        <v>165.32092740000002</v>
      </c>
      <c r="P18" s="7">
        <v>0</v>
      </c>
      <c r="Q18" s="8"/>
      <c r="R18" s="3">
        <f>+O18-K18</f>
        <v>-13.113181813999972</v>
      </c>
    </row>
    <row r="19" spans="1:18" ht="13.8" thickBot="1" x14ac:dyDescent="0.3">
      <c r="A19" s="9" t="s">
        <v>19</v>
      </c>
      <c r="B19" s="10"/>
      <c r="C19" s="10"/>
      <c r="D19" s="10"/>
      <c r="E19" s="11"/>
      <c r="F19" s="3">
        <v>2800.1222379880001</v>
      </c>
      <c r="G19" s="7">
        <v>695.51319203699995</v>
      </c>
      <c r="H19" s="8"/>
      <c r="I19" s="7">
        <v>1409.2911814270001</v>
      </c>
      <c r="J19" s="8"/>
      <c r="K19" s="3">
        <v>2095.8609148616601</v>
      </c>
      <c r="L19" s="3">
        <v>2774.0871031984798</v>
      </c>
      <c r="M19" s="5">
        <v>648.94687016</v>
      </c>
      <c r="N19" s="5">
        <v>1283.51280791</v>
      </c>
      <c r="O19" s="3">
        <v>1894.4978561100002</v>
      </c>
      <c r="P19" s="7">
        <v>0</v>
      </c>
      <c r="Q19" s="8"/>
      <c r="R19" s="3">
        <f>+O19-K19</f>
        <v>-201.36305875165999</v>
      </c>
    </row>
    <row r="20" spans="1:18" ht="13.8" thickBot="1" x14ac:dyDescent="0.3">
      <c r="A20" s="9" t="s">
        <v>20</v>
      </c>
      <c r="B20" s="10"/>
      <c r="C20" s="10"/>
      <c r="D20" s="10"/>
      <c r="E20" s="11"/>
      <c r="F20" s="3">
        <v>2256.6649721499998</v>
      </c>
      <c r="G20" s="7">
        <v>525.10371772999997</v>
      </c>
      <c r="H20" s="8"/>
      <c r="I20" s="7">
        <v>1039.3159951299999</v>
      </c>
      <c r="J20" s="8"/>
      <c r="K20" s="3">
        <v>1689.6506116800001</v>
      </c>
      <c r="L20" s="3">
        <v>2265.2674549499998</v>
      </c>
      <c r="M20" s="5">
        <v>607.74999064999997</v>
      </c>
      <c r="N20" s="5">
        <v>1024.3049310900001</v>
      </c>
      <c r="O20" s="3">
        <v>1486.8806268000003</v>
      </c>
      <c r="P20" s="7">
        <v>0</v>
      </c>
      <c r="Q20" s="8"/>
      <c r="R20" s="3">
        <f>+O20-K20</f>
        <v>-202.76998487999981</v>
      </c>
    </row>
    <row r="21" spans="1:18" ht="13.8" thickBot="1" x14ac:dyDescent="0.3">
      <c r="A21" s="9" t="s">
        <v>18</v>
      </c>
      <c r="B21" s="10"/>
      <c r="C21" s="10"/>
      <c r="D21" s="10"/>
      <c r="E21" s="11"/>
      <c r="F21" s="3">
        <v>936.78273460000003</v>
      </c>
      <c r="G21" s="7">
        <v>214.68908536000001</v>
      </c>
      <c r="H21" s="8"/>
      <c r="I21" s="7">
        <v>447.02779026000002</v>
      </c>
      <c r="J21" s="8"/>
      <c r="K21" s="3">
        <v>686.21585717000005</v>
      </c>
      <c r="L21" s="3">
        <v>929.01736641000002</v>
      </c>
      <c r="M21" s="5">
        <v>216.45328010000003</v>
      </c>
      <c r="N21" s="5">
        <v>366.60370574000001</v>
      </c>
      <c r="O21" s="3">
        <v>552.88792576000003</v>
      </c>
      <c r="P21" s="7">
        <v>0</v>
      </c>
      <c r="Q21" s="8"/>
      <c r="R21" s="3">
        <f>+O21-K21</f>
        <v>-133.32793141000002</v>
      </c>
    </row>
    <row r="22" spans="1:18" ht="13.8" thickBot="1" x14ac:dyDescent="0.3">
      <c r="A22" s="9" t="s">
        <v>21</v>
      </c>
      <c r="B22" s="10"/>
      <c r="C22" s="10"/>
      <c r="D22" s="10"/>
      <c r="E22" s="11"/>
      <c r="F22" s="3">
        <v>21.559294130000001</v>
      </c>
      <c r="G22" s="7">
        <v>5.5036042399999996</v>
      </c>
      <c r="H22" s="8"/>
      <c r="I22" s="7">
        <v>11.193805940000001</v>
      </c>
      <c r="J22" s="8"/>
      <c r="K22" s="3">
        <v>16.596498960000002</v>
      </c>
      <c r="L22" s="3">
        <v>22.503147200000001</v>
      </c>
      <c r="M22" s="5">
        <v>5.3421589699999998</v>
      </c>
      <c r="N22" s="5">
        <v>8.0164758499999991</v>
      </c>
      <c r="O22" s="3">
        <v>10.915827209999998</v>
      </c>
      <c r="P22" s="7">
        <v>0</v>
      </c>
      <c r="Q22" s="8"/>
      <c r="R22" s="3">
        <f>+O22-K22</f>
        <v>-5.6806717500000037</v>
      </c>
    </row>
    <row r="23" spans="1:18" ht="13.8" thickBot="1" x14ac:dyDescent="0.3">
      <c r="A23" s="9" t="s">
        <v>22</v>
      </c>
      <c r="B23" s="10"/>
      <c r="C23" s="10"/>
      <c r="D23" s="10"/>
      <c r="E23" s="11"/>
      <c r="F23" s="3">
        <v>578.37521693999997</v>
      </c>
      <c r="G23" s="7">
        <v>161.94649428</v>
      </c>
      <c r="H23" s="8"/>
      <c r="I23" s="7">
        <v>259.13202890000002</v>
      </c>
      <c r="J23" s="8"/>
      <c r="K23" s="3">
        <v>499.57714263000003</v>
      </c>
      <c r="L23" s="3">
        <v>635.74483854000005</v>
      </c>
      <c r="M23" s="5">
        <v>238.77854611999999</v>
      </c>
      <c r="N23" s="5">
        <v>342.37846590000004</v>
      </c>
      <c r="O23" s="3">
        <v>425.04490190000007</v>
      </c>
      <c r="P23" s="7">
        <v>0</v>
      </c>
      <c r="Q23" s="8"/>
      <c r="R23" s="3">
        <f>+O23-K23</f>
        <v>-74.532240729999955</v>
      </c>
    </row>
    <row r="24" spans="1:18" ht="13.8" thickBot="1" x14ac:dyDescent="0.3">
      <c r="A24" s="9" t="s">
        <v>15</v>
      </c>
      <c r="B24" s="10"/>
      <c r="C24" s="10"/>
      <c r="D24" s="10"/>
      <c r="E24" s="11"/>
      <c r="F24" s="3">
        <v>719.94772648000003</v>
      </c>
      <c r="G24" s="7">
        <v>142.96453385000001</v>
      </c>
      <c r="H24" s="8"/>
      <c r="I24" s="7">
        <v>321.96237002999999</v>
      </c>
      <c r="J24" s="8"/>
      <c r="K24" s="3">
        <v>487.26111292000002</v>
      </c>
      <c r="L24" s="3">
        <v>678.00210279999999</v>
      </c>
      <c r="M24" s="5">
        <v>147.17600546</v>
      </c>
      <c r="N24" s="5">
        <v>307.30628360000003</v>
      </c>
      <c r="O24" s="3">
        <v>498.03197193000005</v>
      </c>
      <c r="P24" s="7">
        <v>0</v>
      </c>
      <c r="Q24" s="8"/>
      <c r="R24" s="3">
        <f>+O24-K24</f>
        <v>10.770859010000038</v>
      </c>
    </row>
    <row r="25" spans="1:18" ht="13.8" thickBot="1" x14ac:dyDescent="0.3">
      <c r="A25" s="9" t="s">
        <v>23</v>
      </c>
      <c r="B25" s="10"/>
      <c r="C25" s="10"/>
      <c r="D25" s="10"/>
      <c r="E25" s="11"/>
      <c r="F25" s="3">
        <v>5056.7872101379999</v>
      </c>
      <c r="G25" s="7">
        <v>1220.6169097669999</v>
      </c>
      <c r="H25" s="8"/>
      <c r="I25" s="7">
        <v>2448.607176557</v>
      </c>
      <c r="J25" s="8"/>
      <c r="K25" s="3">
        <v>3785.5115265416598</v>
      </c>
      <c r="L25" s="3">
        <v>5039.3545581484796</v>
      </c>
      <c r="M25" s="5">
        <v>1256.6968608100001</v>
      </c>
      <c r="N25" s="5">
        <v>2307.8177390000001</v>
      </c>
      <c r="O25" s="3">
        <v>3381.37848291</v>
      </c>
      <c r="P25" s="7">
        <v>0</v>
      </c>
      <c r="Q25" s="8"/>
      <c r="R25" s="3">
        <f>+O25-K25</f>
        <v>-404.1330436316598</v>
      </c>
    </row>
    <row r="26" spans="1:18" ht="13.8" thickBot="1" x14ac:dyDescent="0.3">
      <c r="A26" s="9" t="s">
        <v>24</v>
      </c>
      <c r="B26" s="10"/>
      <c r="C26" s="10"/>
      <c r="D26" s="10"/>
      <c r="E26" s="11"/>
      <c r="F26" s="3">
        <v>2614.1588824555402</v>
      </c>
      <c r="G26" s="7">
        <v>601.09121437563897</v>
      </c>
      <c r="H26" s="8"/>
      <c r="I26" s="7">
        <v>1274.3568418120999</v>
      </c>
      <c r="J26" s="8"/>
      <c r="K26" s="3">
        <v>1922.9411031173499</v>
      </c>
      <c r="L26" s="3">
        <v>2546.4966740160198</v>
      </c>
      <c r="M26" s="5">
        <v>615.53015125999991</v>
      </c>
      <c r="N26" s="5">
        <v>1166.9481706399999</v>
      </c>
      <c r="O26" s="3">
        <v>1708.9870861099998</v>
      </c>
      <c r="P26" s="7">
        <v>0</v>
      </c>
      <c r="Q26" s="8"/>
      <c r="R26" s="3">
        <f>+O26-K26</f>
        <v>-213.9540170073501</v>
      </c>
    </row>
    <row r="27" spans="1:18" ht="13.8" thickBot="1" x14ac:dyDescent="0.3">
      <c r="A27" s="9" t="s">
        <v>25</v>
      </c>
      <c r="B27" s="10"/>
      <c r="C27" s="10"/>
      <c r="D27" s="10"/>
      <c r="E27" s="11"/>
      <c r="F27" s="3">
        <v>1355.1158215155399</v>
      </c>
      <c r="G27" s="7">
        <v>331.95469576563897</v>
      </c>
      <c r="H27" s="8"/>
      <c r="I27" s="7">
        <v>696.66701247410401</v>
      </c>
      <c r="J27" s="8"/>
      <c r="K27" s="3">
        <v>1048.9310569050999</v>
      </c>
      <c r="L27" s="3">
        <v>1392.0596189677699</v>
      </c>
      <c r="M27" s="5">
        <v>318.81101834000003</v>
      </c>
      <c r="N27" s="5">
        <v>603.26501825000003</v>
      </c>
      <c r="O27" s="3">
        <v>877.06979262999994</v>
      </c>
      <c r="P27" s="7">
        <v>0</v>
      </c>
      <c r="Q27" s="8"/>
      <c r="R27" s="3">
        <f>+O27-K27</f>
        <v>-171.86126427509998</v>
      </c>
    </row>
    <row r="28" spans="1:18" ht="13.8" thickBot="1" x14ac:dyDescent="0.3">
      <c r="A28" s="9" t="s">
        <v>26</v>
      </c>
      <c r="B28" s="10"/>
      <c r="C28" s="10"/>
      <c r="D28" s="10"/>
      <c r="E28" s="11"/>
      <c r="F28" s="3">
        <v>322.30209309999998</v>
      </c>
      <c r="G28" s="7">
        <v>73.211691689999995</v>
      </c>
      <c r="H28" s="8"/>
      <c r="I28" s="7">
        <v>158.32124143999999</v>
      </c>
      <c r="J28" s="8"/>
      <c r="K28" s="3">
        <v>252.52739538</v>
      </c>
      <c r="L28" s="3">
        <v>346.42847962000002</v>
      </c>
      <c r="M28" s="5">
        <v>73.363361740000002</v>
      </c>
      <c r="N28" s="5">
        <v>140.78208879000002</v>
      </c>
      <c r="O28" s="3">
        <v>204.53042028000002</v>
      </c>
      <c r="P28" s="7">
        <v>0</v>
      </c>
      <c r="Q28" s="8"/>
      <c r="R28" s="3">
        <f>+O28-K28</f>
        <v>-47.996975099999986</v>
      </c>
    </row>
    <row r="29" spans="1:18" ht="13.8" thickBot="1" x14ac:dyDescent="0.3">
      <c r="A29" s="9" t="s">
        <v>27</v>
      </c>
      <c r="B29" s="10"/>
      <c r="C29" s="10"/>
      <c r="D29" s="10"/>
      <c r="E29" s="11"/>
      <c r="F29" s="3">
        <v>156.82609348</v>
      </c>
      <c r="G29" s="7">
        <v>45.278914559999997</v>
      </c>
      <c r="H29" s="8"/>
      <c r="I29" s="7">
        <v>97.978955420000005</v>
      </c>
      <c r="J29" s="8"/>
      <c r="K29" s="3">
        <v>145.69723188</v>
      </c>
      <c r="L29" s="3">
        <v>196.22039341999999</v>
      </c>
      <c r="M29" s="5">
        <v>48.953970720000001</v>
      </c>
      <c r="N29" s="5">
        <v>98.992414030000006</v>
      </c>
      <c r="O29" s="3">
        <v>149.57386371000001</v>
      </c>
      <c r="P29" s="7">
        <v>0</v>
      </c>
      <c r="Q29" s="8"/>
      <c r="R29" s="3">
        <f>+O29-K29</f>
        <v>3.876631830000008</v>
      </c>
    </row>
    <row r="30" spans="1:18" ht="13.8" thickBot="1" x14ac:dyDescent="0.3">
      <c r="A30" s="9" t="s">
        <v>28</v>
      </c>
      <c r="B30" s="10"/>
      <c r="C30" s="10"/>
      <c r="D30" s="10"/>
      <c r="E30" s="11"/>
      <c r="F30" s="3">
        <v>779.91487436</v>
      </c>
      <c r="G30" s="7">
        <v>150.64591236000001</v>
      </c>
      <c r="H30" s="8"/>
      <c r="I30" s="7">
        <v>321.38963247800001</v>
      </c>
      <c r="J30" s="8"/>
      <c r="K30" s="3">
        <v>475.78541895224799</v>
      </c>
      <c r="L30" s="3">
        <v>611.78818200824799</v>
      </c>
      <c r="M30" s="5">
        <v>174.40180046</v>
      </c>
      <c r="N30" s="5">
        <v>323.90864957000002</v>
      </c>
      <c r="O30" s="3">
        <v>477.81300949000001</v>
      </c>
      <c r="P30" s="7">
        <v>0</v>
      </c>
      <c r="Q30" s="8"/>
      <c r="R30" s="3">
        <f>+O30-K30</f>
        <v>2.0275905377520189</v>
      </c>
    </row>
    <row r="31" spans="1:18" ht="13.8" thickBot="1" x14ac:dyDescent="0.3">
      <c r="A31" s="9" t="s">
        <v>29</v>
      </c>
      <c r="B31" s="10"/>
      <c r="C31" s="10"/>
      <c r="D31" s="10"/>
      <c r="E31" s="11"/>
      <c r="F31" s="3">
        <v>2442.6283276824602</v>
      </c>
      <c r="G31" s="7">
        <v>619.52569539136198</v>
      </c>
      <c r="H31" s="8"/>
      <c r="I31" s="7">
        <v>1174.2503347449001</v>
      </c>
      <c r="J31" s="8"/>
      <c r="K31" s="3">
        <v>1862.5704234243101</v>
      </c>
      <c r="L31" s="3">
        <v>2492.8578841324602</v>
      </c>
      <c r="M31" s="5">
        <v>641.16670954999995</v>
      </c>
      <c r="N31" s="5">
        <v>1140.8695683599999</v>
      </c>
      <c r="O31" s="3">
        <v>1672.3913967999999</v>
      </c>
      <c r="P31" s="7">
        <v>0</v>
      </c>
      <c r="Q31" s="8"/>
      <c r="R31" s="3">
        <f>+O31-K31</f>
        <v>-190.17902662431015</v>
      </c>
    </row>
    <row r="32" spans="1:18" ht="13.8" thickBot="1" x14ac:dyDescent="0.3">
      <c r="A32" s="9" t="s">
        <v>30</v>
      </c>
      <c r="B32" s="10"/>
      <c r="C32" s="10"/>
      <c r="D32" s="10"/>
      <c r="E32" s="11"/>
      <c r="F32" s="3">
        <v>608.03506502000005</v>
      </c>
      <c r="G32" s="7">
        <v>130.43605152999999</v>
      </c>
      <c r="H32" s="8"/>
      <c r="I32" s="7">
        <v>264.48873210400001</v>
      </c>
      <c r="J32" s="8"/>
      <c r="K32" s="3">
        <v>408.64737269599999</v>
      </c>
      <c r="L32" s="3">
        <v>643.30314983100004</v>
      </c>
      <c r="M32" s="5">
        <v>184.45660880999998</v>
      </c>
      <c r="N32" s="5">
        <v>474.55442639</v>
      </c>
      <c r="O32" s="3">
        <v>743.28154959000005</v>
      </c>
      <c r="P32" s="7">
        <v>0</v>
      </c>
      <c r="Q32" s="8"/>
      <c r="R32" s="3">
        <f>+O32-K32</f>
        <v>334.63417689400006</v>
      </c>
    </row>
    <row r="33" spans="1:18" ht="13.8" thickBot="1" x14ac:dyDescent="0.3">
      <c r="A33" s="9" t="s">
        <v>31</v>
      </c>
      <c r="B33" s="10"/>
      <c r="C33" s="10"/>
      <c r="D33" s="10"/>
      <c r="E33" s="11"/>
      <c r="F33" s="3">
        <v>1834.5932626624599</v>
      </c>
      <c r="G33" s="7">
        <v>489.08964386136103</v>
      </c>
      <c r="H33" s="8"/>
      <c r="I33" s="7">
        <v>909.76160264089697</v>
      </c>
      <c r="J33" s="8"/>
      <c r="K33" s="3">
        <v>1453.92305072831</v>
      </c>
      <c r="L33" s="3">
        <v>1849.55473430146</v>
      </c>
      <c r="M33" s="5">
        <v>456.71010073999997</v>
      </c>
      <c r="N33" s="5">
        <v>666.3151419699999</v>
      </c>
      <c r="O33" s="3">
        <v>929.10984720999988</v>
      </c>
      <c r="P33" s="7">
        <v>0</v>
      </c>
      <c r="Q33" s="8"/>
      <c r="R33" s="3">
        <f>+O33-K33</f>
        <v>-524.81320351831016</v>
      </c>
    </row>
  </sheetData>
  <mergeCells count="106">
    <mergeCell ref="A1:R1"/>
    <mergeCell ref="A2:R6"/>
    <mergeCell ref="A7:R7"/>
    <mergeCell ref="A8:E9"/>
    <mergeCell ref="G8:L8"/>
    <mergeCell ref="M8:Q8"/>
    <mergeCell ref="R8:R9"/>
    <mergeCell ref="G9:H9"/>
    <mergeCell ref="I9:J9"/>
    <mergeCell ref="P9:Q9"/>
    <mergeCell ref="P10:Q10"/>
    <mergeCell ref="A11:E11"/>
    <mergeCell ref="G11:H11"/>
    <mergeCell ref="I11:J11"/>
    <mergeCell ref="P11:Q11"/>
    <mergeCell ref="A10:E10"/>
    <mergeCell ref="G10:H10"/>
    <mergeCell ref="I10:J10"/>
    <mergeCell ref="P12:Q12"/>
    <mergeCell ref="A13:E13"/>
    <mergeCell ref="G13:H13"/>
    <mergeCell ref="I13:J13"/>
    <mergeCell ref="P13:Q13"/>
    <mergeCell ref="A12:E12"/>
    <mergeCell ref="G12:H12"/>
    <mergeCell ref="I12:J12"/>
    <mergeCell ref="P14:Q14"/>
    <mergeCell ref="A15:E15"/>
    <mergeCell ref="G15:H15"/>
    <mergeCell ref="I15:J15"/>
    <mergeCell ref="P15:Q15"/>
    <mergeCell ref="A14:E14"/>
    <mergeCell ref="G14:H14"/>
    <mergeCell ref="I14:J14"/>
    <mergeCell ref="P16:Q16"/>
    <mergeCell ref="A17:E17"/>
    <mergeCell ref="G17:H17"/>
    <mergeCell ref="I17:J17"/>
    <mergeCell ref="P17:Q17"/>
    <mergeCell ref="A16:E16"/>
    <mergeCell ref="G16:H16"/>
    <mergeCell ref="I16:J16"/>
    <mergeCell ref="P18:Q18"/>
    <mergeCell ref="A19:E19"/>
    <mergeCell ref="G19:H19"/>
    <mergeCell ref="I19:J19"/>
    <mergeCell ref="P19:Q19"/>
    <mergeCell ref="A18:E18"/>
    <mergeCell ref="G18:H18"/>
    <mergeCell ref="I18:J18"/>
    <mergeCell ref="P20:Q20"/>
    <mergeCell ref="A21:E21"/>
    <mergeCell ref="G21:H21"/>
    <mergeCell ref="I21:J21"/>
    <mergeCell ref="P21:Q21"/>
    <mergeCell ref="A20:E20"/>
    <mergeCell ref="G20:H20"/>
    <mergeCell ref="I20:J20"/>
    <mergeCell ref="P22:Q22"/>
    <mergeCell ref="A23:E23"/>
    <mergeCell ref="G23:H23"/>
    <mergeCell ref="I23:J23"/>
    <mergeCell ref="P23:Q23"/>
    <mergeCell ref="A22:E22"/>
    <mergeCell ref="G22:H22"/>
    <mergeCell ref="I22:J22"/>
    <mergeCell ref="P24:Q24"/>
    <mergeCell ref="A25:E25"/>
    <mergeCell ref="G25:H25"/>
    <mergeCell ref="I25:J25"/>
    <mergeCell ref="P25:Q25"/>
    <mergeCell ref="A24:E24"/>
    <mergeCell ref="G24:H24"/>
    <mergeCell ref="I24:J24"/>
    <mergeCell ref="P26:Q26"/>
    <mergeCell ref="A27:E27"/>
    <mergeCell ref="G27:H27"/>
    <mergeCell ref="I27:J27"/>
    <mergeCell ref="P27:Q27"/>
    <mergeCell ref="A26:E26"/>
    <mergeCell ref="G26:H26"/>
    <mergeCell ref="I26:J26"/>
    <mergeCell ref="P28:Q28"/>
    <mergeCell ref="A29:E29"/>
    <mergeCell ref="G29:H29"/>
    <mergeCell ref="I29:J29"/>
    <mergeCell ref="P29:Q29"/>
    <mergeCell ref="A28:E28"/>
    <mergeCell ref="G28:H28"/>
    <mergeCell ref="I28:J28"/>
    <mergeCell ref="P30:Q30"/>
    <mergeCell ref="A31:E31"/>
    <mergeCell ref="G31:H31"/>
    <mergeCell ref="I31:J31"/>
    <mergeCell ref="P31:Q31"/>
    <mergeCell ref="A30:E30"/>
    <mergeCell ref="G30:H30"/>
    <mergeCell ref="I30:J30"/>
    <mergeCell ref="P32:Q32"/>
    <mergeCell ref="A33:E33"/>
    <mergeCell ref="G33:H33"/>
    <mergeCell ref="I33:J33"/>
    <mergeCell ref="P33:Q33"/>
    <mergeCell ref="A32:E32"/>
    <mergeCell ref="G32:H32"/>
    <mergeCell ref="I32:J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POMARES,  ZANET</cp:lastModifiedBy>
  <dcterms:created xsi:type="dcterms:W3CDTF">2020-12-02T20:17:00Z</dcterms:created>
  <dcterms:modified xsi:type="dcterms:W3CDTF">2020-12-04T14:10:43Z</dcterms:modified>
</cp:coreProperties>
</file>