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3820"/>
  <mc:AlternateContent xmlns:mc="http://schemas.openxmlformats.org/markup-compatibility/2006">
    <mc:Choice Requires="x15">
      <x15ac:absPath xmlns:x15ac="http://schemas.microsoft.com/office/spreadsheetml/2010/11/ac" url="C:\Users\zpomares\Desktop\Cuadros 10 a septiembre 2020\"/>
    </mc:Choice>
  </mc:AlternateContent>
  <bookViews>
    <workbookView xWindow="480" yWindow="12" windowWidth="15120" windowHeight="9288"/>
  </bookViews>
  <sheets>
    <sheet name="Page1_1" sheetId="1" r:id="rId1"/>
  </sheets>
  <calcPr calcId="152511"/>
  <webPublishing codePage="1252"/>
</workbook>
</file>

<file path=xl/calcChain.xml><?xml version="1.0" encoding="utf-8"?>
<calcChain xmlns="http://schemas.openxmlformats.org/spreadsheetml/2006/main">
  <c r="T11" i="1" l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10" i="1"/>
</calcChain>
</file>

<file path=xl/sharedStrings.xml><?xml version="1.0" encoding="utf-8"?>
<sst xmlns="http://schemas.openxmlformats.org/spreadsheetml/2006/main" count="39" uniqueCount="32">
  <si>
    <t xml:space="preserve">
PRINCIPALES CUENTAS DEL ESTADO DE RESULTADO
BANCA OFICIAL
DE DICIEMBRE 2018 A SEPTIEMBRE  2020
( En Millones de Balboas)</t>
  </si>
  <si>
    <t xml:space="preserve"> </t>
  </si>
  <si>
    <t>2018</t>
  </si>
  <si>
    <t>2019</t>
  </si>
  <si>
    <t>2020</t>
  </si>
  <si>
    <t>VARIACION ABSOLUTA</t>
  </si>
  <si>
    <t>Trimestre IV</t>
  </si>
  <si>
    <t>Trimestre I</t>
  </si>
  <si>
    <t>Trimestre II</t>
  </si>
  <si>
    <t>Trimestre III</t>
  </si>
  <si>
    <t>Ingresos Por Intereses</t>
  </si>
  <si>
    <t xml:space="preserve">     Préstamos</t>
  </si>
  <si>
    <t xml:space="preserve">     Depósitos</t>
  </si>
  <si>
    <t xml:space="preserve">     Inversiones</t>
  </si>
  <si>
    <t xml:space="preserve">     Arrendamiento Financiero</t>
  </si>
  <si>
    <t xml:space="preserve">     Otros Ingresos</t>
  </si>
  <si>
    <t>Egresos de Operaciones</t>
  </si>
  <si>
    <t xml:space="preserve">     Intereses Pagados</t>
  </si>
  <si>
    <t xml:space="preserve">     Comisiones</t>
  </si>
  <si>
    <t>Ingreso Neto de Intereses</t>
  </si>
  <si>
    <t>Otros Ingresos</t>
  </si>
  <si>
    <t xml:space="preserve">     Operaciones con Divisas</t>
  </si>
  <si>
    <t xml:space="preserve">     Dividendos</t>
  </si>
  <si>
    <t>Ingresos de Operaciones</t>
  </si>
  <si>
    <t>Egresos Generales</t>
  </si>
  <si>
    <t xml:space="preserve">     Gastos Administrativos</t>
  </si>
  <si>
    <t xml:space="preserve">     Gastos Generales</t>
  </si>
  <si>
    <t xml:space="preserve">     Gastos de Depreciación</t>
  </si>
  <si>
    <t xml:space="preserve">     Otros Gastos</t>
  </si>
  <si>
    <t>Utilidad antes de Provisiones</t>
  </si>
  <si>
    <t xml:space="preserve">     Provisiones por Cuentas Malas</t>
  </si>
  <si>
    <t>Utilidad del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</si>
</sst>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"/>
    <numFmt numFmtId="165" formatCode="#,##0.00;\(#,##0.00\);\0\.\0\0"/>
  </numFmts>
  <fonts count="5" x14ac:knownFonts="1">
    <font>
      <sz val="10"/>
      <color theme="1"/>
      <name val="Tahoma"/>
      <family val="2"/>
    </font>
    <font>
      <sz val="10"/>
      <color theme="1"/>
      <name val="Tahoma"/>
      <family val="2"/>
    </font>
    <font>
      <b/>
      <sz val="12"/>
      <color rgb="FFFFFFFF"/>
      <name val="Arial"/>
      <family val="2"/>
    </font>
    <font>
      <b/>
      <i/>
      <sz val="8"/>
      <color theme="1"/>
      <name val="Arial"/>
      <family val="2"/>
    </font>
    <font>
      <sz val="8"/>
      <color theme="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0066CC"/>
      </patternFill>
    </fill>
    <fill>
      <patternFill patternType="solid">
        <fgColor rgb="FFBFD2E2"/>
      </patternFill>
    </fill>
  </fills>
  <borders count="15">
    <border>
      <left/>
      <right/>
      <top/>
      <bottom/>
      <diagonal/>
    </border>
    <border>
      <left/>
      <right/>
      <top style="medium">
        <color rgb="FFCFCFCF"/>
      </top>
      <bottom/>
      <diagonal/>
    </border>
    <border>
      <left/>
      <right style="medium">
        <color rgb="FFCFCFCF"/>
      </right>
      <top style="medium">
        <color rgb="FFCFCFCF"/>
      </top>
      <bottom/>
      <diagonal/>
    </border>
    <border>
      <left style="medium">
        <color rgb="FFCFCFCF"/>
      </left>
      <right/>
      <top/>
      <bottom style="medium">
        <color rgb="FFCFCFCF"/>
      </bottom>
      <diagonal/>
    </border>
    <border>
      <left/>
      <right/>
      <top/>
      <bottom style="medium">
        <color rgb="FFCFCFCF"/>
      </bottom>
      <diagonal/>
    </border>
    <border>
      <left/>
      <right style="medium">
        <color rgb="FFCFCFCF"/>
      </right>
      <top/>
      <bottom style="medium">
        <color rgb="FFCFCFCF"/>
      </bottom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/>
      <right/>
      <top style="medium">
        <color rgb="FF93B1CD"/>
      </top>
      <bottom style="medium">
        <color rgb="FF93B1CD"/>
      </bottom>
      <diagonal/>
    </border>
    <border>
      <left/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 style="medium">
        <color rgb="FF93B1CD"/>
      </left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 style="medium">
        <color rgb="FF93B1CD"/>
      </left>
      <right style="medium">
        <color rgb="FF93B1CD"/>
      </right>
      <top/>
      <bottom style="medium">
        <color rgb="FF93B1CD"/>
      </bottom>
      <diagonal/>
    </border>
    <border>
      <left/>
      <right/>
      <top/>
      <bottom style="medium">
        <color rgb="FF93B1CD"/>
      </bottom>
      <diagonal/>
    </border>
    <border>
      <left/>
      <right style="medium">
        <color rgb="FF93B1CD"/>
      </right>
      <top/>
      <bottom style="medium">
        <color rgb="FF93B1CD"/>
      </bottom>
      <diagonal/>
    </border>
    <border>
      <left/>
      <right style="medium">
        <color rgb="FFCCCCCC"/>
      </right>
      <top/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4" fillId="3" borderId="10" xfId="0" applyFont="1" applyFill="1" applyBorder="1" applyAlignment="1">
      <alignment horizontal="center" vertical="top"/>
    </xf>
    <xf numFmtId="165" fontId="4" fillId="0" borderId="14" xfId="0" applyNumberFormat="1" applyFont="1" applyBorder="1" applyAlignment="1">
      <alignment horizontal="right" vertical="top"/>
    </xf>
    <xf numFmtId="0" fontId="4" fillId="3" borderId="10" xfId="0" applyFont="1" applyFill="1" applyBorder="1" applyAlignment="1">
      <alignment horizontal="center" vertical="top"/>
    </xf>
    <xf numFmtId="165" fontId="4" fillId="0" borderId="14" xfId="0" applyNumberFormat="1" applyFont="1" applyBorder="1" applyAlignment="1">
      <alignment horizontal="right" vertical="top"/>
    </xf>
    <xf numFmtId="165" fontId="4" fillId="0" borderId="14" xfId="0" applyNumberFormat="1" applyFont="1" applyBorder="1" applyAlignment="1">
      <alignment horizontal="right" vertical="top"/>
    </xf>
    <xf numFmtId="0" fontId="0" fillId="0" borderId="13" xfId="0" applyBorder="1"/>
    <xf numFmtId="0" fontId="4" fillId="3" borderId="10" xfId="0" applyFont="1" applyFill="1" applyBorder="1" applyAlignment="1">
      <alignment horizontal="left" vertical="top"/>
    </xf>
    <xf numFmtId="0" fontId="0" fillId="3" borderId="11" xfId="0" applyFill="1" applyBorder="1"/>
    <xf numFmtId="0" fontId="0" fillId="3" borderId="12" xfId="0" applyFill="1" applyBorder="1"/>
    <xf numFmtId="164" fontId="1" fillId="0" borderId="0" xfId="0" applyNumberFormat="1" applyFont="1" applyAlignment="1">
      <alignment horizontal="right" vertical="center"/>
    </xf>
    <xf numFmtId="0" fontId="0" fillId="0" borderId="0" xfId="0"/>
    <xf numFmtId="0" fontId="2" fillId="2" borderId="0" xfId="0" applyFont="1" applyFill="1" applyAlignment="1">
      <alignment horizontal="center" vertical="center" wrapText="1"/>
    </xf>
    <xf numFmtId="0" fontId="0" fillId="2" borderId="0" xfId="0" applyFill="1"/>
    <xf numFmtId="0" fontId="3" fillId="0" borderId="6" xfId="0" applyFont="1" applyBorder="1" applyAlignment="1">
      <alignment horizontal="center" vertical="top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4" fillId="3" borderId="9" xfId="0" applyFont="1" applyFill="1" applyBorder="1" applyAlignment="1">
      <alignment horizontal="center" vertical="top"/>
    </xf>
    <xf numFmtId="0" fontId="0" fillId="3" borderId="8" xfId="0" applyFill="1" applyBorder="1"/>
    <xf numFmtId="0" fontId="0" fillId="3" borderId="7" xfId="0" applyFill="1" applyBorder="1"/>
    <xf numFmtId="0" fontId="0" fillId="3" borderId="10" xfId="0" applyFill="1" applyBorder="1"/>
    <xf numFmtId="0" fontId="4" fillId="3" borderId="10" xfId="0" applyFont="1" applyFill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3"/>
  <sheetViews>
    <sheetView tabSelected="1" workbookViewId="0">
      <selection activeCell="O10" sqref="O10:Q33"/>
    </sheetView>
  </sheetViews>
  <sheetFormatPr baseColWidth="10" defaultColWidth="9.109375" defaultRowHeight="12.75" customHeight="1" x14ac:dyDescent="0.25"/>
  <cols>
    <col min="1" max="2" width="9.6640625" bestFit="1" customWidth="1"/>
    <col min="3" max="5" width="9.44140625" bestFit="1" customWidth="1"/>
    <col min="6" max="11" width="6" bestFit="1" customWidth="1"/>
    <col min="12" max="12" width="14.5546875" customWidth="1"/>
    <col min="13" max="14" width="6" bestFit="1" customWidth="1"/>
    <col min="15" max="15" width="15.88671875" customWidth="1"/>
    <col min="16" max="16" width="15" customWidth="1"/>
    <col min="17" max="17" width="16.33203125" customWidth="1"/>
    <col min="18" max="19" width="6" bestFit="1" customWidth="1"/>
    <col min="20" max="20" width="21.33203125" bestFit="1" customWidth="1"/>
  </cols>
  <sheetData>
    <row r="1" spans="1:20" ht="13.2" x14ac:dyDescent="0.25">
      <c r="A1" s="10">
        <v>44158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</row>
    <row r="2" spans="1:20" ht="18.75" customHeight="1" x14ac:dyDescent="0.25">
      <c r="A2" s="12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</row>
    <row r="3" spans="1:20" ht="18.75" customHeight="1" x14ac:dyDescent="0.25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</row>
    <row r="4" spans="1:20" ht="18.75" customHeight="1" x14ac:dyDescent="0.25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</row>
    <row r="5" spans="1:20" ht="18.75" customHeight="1" x14ac:dyDescent="0.25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</row>
    <row r="6" spans="1:20" ht="18.75" customHeight="1" x14ac:dyDescent="0.25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</row>
    <row r="7" spans="1:20" ht="12.75" customHeight="1" thickBot="1" x14ac:dyDescent="0.3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</row>
    <row r="8" spans="1:20" ht="13.8" thickBot="1" x14ac:dyDescent="0.3">
      <c r="A8" s="14" t="s">
        <v>1</v>
      </c>
      <c r="B8" s="15"/>
      <c r="C8" s="15"/>
      <c r="D8" s="15"/>
      <c r="E8" s="16"/>
      <c r="F8" s="20" t="s">
        <v>2</v>
      </c>
      <c r="G8" s="21"/>
      <c r="H8" s="20" t="s">
        <v>3</v>
      </c>
      <c r="I8" s="22"/>
      <c r="J8" s="22"/>
      <c r="K8" s="22"/>
      <c r="L8" s="22"/>
      <c r="M8" s="22"/>
      <c r="N8" s="21"/>
      <c r="O8" s="20" t="s">
        <v>4</v>
      </c>
      <c r="P8" s="22"/>
      <c r="Q8" s="22"/>
      <c r="R8" s="22"/>
      <c r="S8" s="21"/>
      <c r="T8" s="20" t="s">
        <v>5</v>
      </c>
    </row>
    <row r="9" spans="1:20" ht="13.8" thickBot="1" x14ac:dyDescent="0.3">
      <c r="A9" s="17"/>
      <c r="B9" s="18"/>
      <c r="C9" s="18"/>
      <c r="D9" s="18"/>
      <c r="E9" s="19"/>
      <c r="F9" s="24" t="s">
        <v>6</v>
      </c>
      <c r="G9" s="9"/>
      <c r="H9" s="24" t="s">
        <v>7</v>
      </c>
      <c r="I9" s="9"/>
      <c r="J9" s="24" t="s">
        <v>8</v>
      </c>
      <c r="K9" s="9"/>
      <c r="L9" s="1" t="s">
        <v>9</v>
      </c>
      <c r="M9" s="24" t="s">
        <v>6</v>
      </c>
      <c r="N9" s="9"/>
      <c r="O9" s="3" t="s">
        <v>7</v>
      </c>
      <c r="P9" s="3" t="s">
        <v>8</v>
      </c>
      <c r="Q9" s="1" t="s">
        <v>9</v>
      </c>
      <c r="R9" s="24" t="s">
        <v>6</v>
      </c>
      <c r="S9" s="9"/>
      <c r="T9" s="23"/>
    </row>
    <row r="10" spans="1:20" ht="13.8" thickBot="1" x14ac:dyDescent="0.3">
      <c r="A10" s="7" t="s">
        <v>10</v>
      </c>
      <c r="B10" s="8"/>
      <c r="C10" s="8"/>
      <c r="D10" s="8"/>
      <c r="E10" s="9"/>
      <c r="F10" s="5">
        <v>563.95583006000004</v>
      </c>
      <c r="G10" s="6"/>
      <c r="H10" s="5">
        <v>141.16096153999999</v>
      </c>
      <c r="I10" s="6"/>
      <c r="J10" s="5">
        <v>285.13576460000002</v>
      </c>
      <c r="K10" s="6"/>
      <c r="L10" s="2">
        <v>435.41337370000002</v>
      </c>
      <c r="M10" s="5">
        <v>589.80962574</v>
      </c>
      <c r="N10" s="6"/>
      <c r="O10" s="4">
        <v>150.04792529000002</v>
      </c>
      <c r="P10" s="4">
        <v>292.39186696000002</v>
      </c>
      <c r="Q10" s="2">
        <v>442.10240771000002</v>
      </c>
      <c r="R10" s="5">
        <v>0</v>
      </c>
      <c r="S10" s="6"/>
      <c r="T10" s="2">
        <f>+Q10-L10</f>
        <v>6.6890340100000003</v>
      </c>
    </row>
    <row r="11" spans="1:20" ht="13.8" thickBot="1" x14ac:dyDescent="0.3">
      <c r="A11" s="7" t="s">
        <v>11</v>
      </c>
      <c r="B11" s="8"/>
      <c r="C11" s="8"/>
      <c r="D11" s="8"/>
      <c r="E11" s="9"/>
      <c r="F11" s="5">
        <v>380.71471888000002</v>
      </c>
      <c r="G11" s="6"/>
      <c r="H11" s="5">
        <v>100.02543141</v>
      </c>
      <c r="I11" s="6"/>
      <c r="J11" s="5">
        <v>202.24398227</v>
      </c>
      <c r="K11" s="6"/>
      <c r="L11" s="2">
        <v>306.23205589000003</v>
      </c>
      <c r="M11" s="5">
        <v>413.29830750999997</v>
      </c>
      <c r="N11" s="6"/>
      <c r="O11" s="4">
        <v>103.81280873</v>
      </c>
      <c r="P11" s="4">
        <v>206.02625676</v>
      </c>
      <c r="Q11" s="2">
        <v>312.31708753999999</v>
      </c>
      <c r="R11" s="5">
        <v>0</v>
      </c>
      <c r="S11" s="6"/>
      <c r="T11" s="2">
        <f>+Q11-L11</f>
        <v>6.0850316499999622</v>
      </c>
    </row>
    <row r="12" spans="1:20" ht="13.8" thickBot="1" x14ac:dyDescent="0.3">
      <c r="A12" s="7" t="s">
        <v>12</v>
      </c>
      <c r="B12" s="8"/>
      <c r="C12" s="8"/>
      <c r="D12" s="8"/>
      <c r="E12" s="9"/>
      <c r="F12" s="5">
        <v>38.778372210000001</v>
      </c>
      <c r="G12" s="6"/>
      <c r="H12" s="5">
        <v>11.82246037</v>
      </c>
      <c r="I12" s="6"/>
      <c r="J12" s="5">
        <v>23.438318859999999</v>
      </c>
      <c r="K12" s="6"/>
      <c r="L12" s="2">
        <v>38.903754480000003</v>
      </c>
      <c r="M12" s="5">
        <v>54.321321910000002</v>
      </c>
      <c r="N12" s="6"/>
      <c r="O12" s="4">
        <v>12.391070020000001</v>
      </c>
      <c r="P12" s="4">
        <v>18.163613060000003</v>
      </c>
      <c r="Q12" s="2">
        <v>21.313131250000005</v>
      </c>
      <c r="R12" s="5">
        <v>0</v>
      </c>
      <c r="S12" s="6"/>
      <c r="T12" s="2">
        <f>+Q12-L12</f>
        <v>-17.590623229999999</v>
      </c>
    </row>
    <row r="13" spans="1:20" ht="13.8" thickBot="1" x14ac:dyDescent="0.3">
      <c r="A13" s="7" t="s">
        <v>13</v>
      </c>
      <c r="B13" s="8"/>
      <c r="C13" s="8"/>
      <c r="D13" s="8"/>
      <c r="E13" s="9"/>
      <c r="F13" s="5">
        <v>144.46273897</v>
      </c>
      <c r="G13" s="6"/>
      <c r="H13" s="5">
        <v>29.313069760000001</v>
      </c>
      <c r="I13" s="6"/>
      <c r="J13" s="5">
        <v>59.453463470000003</v>
      </c>
      <c r="K13" s="6"/>
      <c r="L13" s="2">
        <v>90.277563330000007</v>
      </c>
      <c r="M13" s="5">
        <v>122.18999632000001</v>
      </c>
      <c r="N13" s="6"/>
      <c r="O13" s="4">
        <v>33.844046539999994</v>
      </c>
      <c r="P13" s="4">
        <v>68.201335639999996</v>
      </c>
      <c r="Q13" s="2">
        <v>108.46058085</v>
      </c>
      <c r="R13" s="5">
        <v>0</v>
      </c>
      <c r="S13" s="6"/>
      <c r="T13" s="2">
        <f>+Q13-L13</f>
        <v>18.183017519999993</v>
      </c>
    </row>
    <row r="14" spans="1:20" ht="13.8" thickBot="1" x14ac:dyDescent="0.3">
      <c r="A14" s="7" t="s">
        <v>14</v>
      </c>
      <c r="B14" s="8"/>
      <c r="C14" s="8"/>
      <c r="D14" s="8"/>
      <c r="E14" s="9"/>
      <c r="F14" s="5">
        <v>0</v>
      </c>
      <c r="G14" s="6"/>
      <c r="H14" s="5">
        <v>0</v>
      </c>
      <c r="I14" s="6"/>
      <c r="J14" s="5">
        <v>0</v>
      </c>
      <c r="K14" s="6"/>
      <c r="L14" s="2">
        <v>0</v>
      </c>
      <c r="M14" s="5">
        <v>0</v>
      </c>
      <c r="N14" s="6"/>
      <c r="O14" s="4">
        <v>0</v>
      </c>
      <c r="P14" s="4">
        <v>0</v>
      </c>
      <c r="Q14" s="2">
        <v>0</v>
      </c>
      <c r="R14" s="5">
        <v>0</v>
      </c>
      <c r="S14" s="6"/>
      <c r="T14" s="2">
        <f>+Q14-L14</f>
        <v>0</v>
      </c>
    </row>
    <row r="15" spans="1:20" ht="13.8" thickBot="1" x14ac:dyDescent="0.3">
      <c r="A15" s="7" t="s">
        <v>15</v>
      </c>
      <c r="B15" s="8"/>
      <c r="C15" s="8"/>
      <c r="D15" s="8"/>
      <c r="E15" s="9"/>
      <c r="F15" s="5">
        <v>0</v>
      </c>
      <c r="G15" s="6"/>
      <c r="H15" s="5">
        <v>0</v>
      </c>
      <c r="I15" s="6"/>
      <c r="J15" s="5">
        <v>0</v>
      </c>
      <c r="K15" s="6"/>
      <c r="L15" s="2">
        <v>0</v>
      </c>
      <c r="M15" s="5">
        <v>0</v>
      </c>
      <c r="N15" s="6"/>
      <c r="O15" s="4">
        <v>0</v>
      </c>
      <c r="P15" s="4">
        <v>6.6149999999999998E-4</v>
      </c>
      <c r="Q15" s="2">
        <v>1.160807E-2</v>
      </c>
      <c r="R15" s="5">
        <v>0</v>
      </c>
      <c r="S15" s="6"/>
      <c r="T15" s="2">
        <f>+Q15-L15</f>
        <v>1.160807E-2</v>
      </c>
    </row>
    <row r="16" spans="1:20" ht="13.8" thickBot="1" x14ac:dyDescent="0.3">
      <c r="A16" s="7" t="s">
        <v>16</v>
      </c>
      <c r="B16" s="8"/>
      <c r="C16" s="8"/>
      <c r="D16" s="8"/>
      <c r="E16" s="9"/>
      <c r="F16" s="5">
        <v>177.36657011</v>
      </c>
      <c r="G16" s="6"/>
      <c r="H16" s="5">
        <v>47.87111823</v>
      </c>
      <c r="I16" s="6"/>
      <c r="J16" s="5">
        <v>99.988914679999993</v>
      </c>
      <c r="K16" s="6"/>
      <c r="L16" s="2">
        <v>155.35120610830401</v>
      </c>
      <c r="M16" s="5">
        <v>212.01307565830399</v>
      </c>
      <c r="N16" s="6"/>
      <c r="O16" s="4">
        <v>52.752296489999992</v>
      </c>
      <c r="P16" s="4">
        <v>106.28228195</v>
      </c>
      <c r="Q16" s="2">
        <v>163.92026286000001</v>
      </c>
      <c r="R16" s="5">
        <v>0</v>
      </c>
      <c r="S16" s="6"/>
      <c r="T16" s="2">
        <f>+Q16-L16</f>
        <v>8.5690567516959959</v>
      </c>
    </row>
    <row r="17" spans="1:20" ht="13.8" thickBot="1" x14ac:dyDescent="0.3">
      <c r="A17" s="7" t="s">
        <v>17</v>
      </c>
      <c r="B17" s="8"/>
      <c r="C17" s="8"/>
      <c r="D17" s="8"/>
      <c r="E17" s="9"/>
      <c r="F17" s="5">
        <v>167.38522487</v>
      </c>
      <c r="G17" s="6"/>
      <c r="H17" s="5">
        <v>45.443704619999998</v>
      </c>
      <c r="I17" s="6"/>
      <c r="J17" s="5">
        <v>95.361099030000005</v>
      </c>
      <c r="K17" s="6"/>
      <c r="L17" s="2">
        <v>148.11200281830401</v>
      </c>
      <c r="M17" s="5">
        <v>202.15461326830399</v>
      </c>
      <c r="N17" s="6"/>
      <c r="O17" s="4">
        <v>50.32474946</v>
      </c>
      <c r="P17" s="4">
        <v>102.14787872000001</v>
      </c>
      <c r="Q17" s="2">
        <v>156.35956497000001</v>
      </c>
      <c r="R17" s="5">
        <v>0</v>
      </c>
      <c r="S17" s="6"/>
      <c r="T17" s="2">
        <f>+Q17-L17</f>
        <v>8.2475621516960018</v>
      </c>
    </row>
    <row r="18" spans="1:20" ht="13.8" thickBot="1" x14ac:dyDescent="0.3">
      <c r="A18" s="7" t="s">
        <v>18</v>
      </c>
      <c r="B18" s="8"/>
      <c r="C18" s="8"/>
      <c r="D18" s="8"/>
      <c r="E18" s="9"/>
      <c r="F18" s="5">
        <v>9.9813452399999996</v>
      </c>
      <c r="G18" s="6"/>
      <c r="H18" s="5">
        <v>2.4274136099999999</v>
      </c>
      <c r="I18" s="6"/>
      <c r="J18" s="5">
        <v>4.6278156499999996</v>
      </c>
      <c r="K18" s="6"/>
      <c r="L18" s="2">
        <v>7.2392032899999998</v>
      </c>
      <c r="M18" s="5">
        <v>9.8584623899999997</v>
      </c>
      <c r="N18" s="6"/>
      <c r="O18" s="4">
        <v>2.4275470300000004</v>
      </c>
      <c r="P18" s="4">
        <v>4.1344032300000002</v>
      </c>
      <c r="Q18" s="2">
        <v>7.560697890000001</v>
      </c>
      <c r="R18" s="5">
        <v>0</v>
      </c>
      <c r="S18" s="6"/>
      <c r="T18" s="2">
        <f>+Q18-L18</f>
        <v>0.32149460000000118</v>
      </c>
    </row>
    <row r="19" spans="1:20" ht="13.8" thickBot="1" x14ac:dyDescent="0.3">
      <c r="A19" s="7" t="s">
        <v>19</v>
      </c>
      <c r="B19" s="8"/>
      <c r="C19" s="8"/>
      <c r="D19" s="8"/>
      <c r="E19" s="9"/>
      <c r="F19" s="5">
        <v>386.58925994999998</v>
      </c>
      <c r="G19" s="6"/>
      <c r="H19" s="5">
        <v>93.289843309999995</v>
      </c>
      <c r="I19" s="6"/>
      <c r="J19" s="5">
        <v>185.14684991999999</v>
      </c>
      <c r="K19" s="6"/>
      <c r="L19" s="2">
        <v>280.06216759169598</v>
      </c>
      <c r="M19" s="5">
        <v>377.79655008169601</v>
      </c>
      <c r="N19" s="6"/>
      <c r="O19" s="4">
        <v>97.295628800000017</v>
      </c>
      <c r="P19" s="4">
        <v>186.10958500999999</v>
      </c>
      <c r="Q19" s="2">
        <v>278.18214484999993</v>
      </c>
      <c r="R19" s="5">
        <v>0</v>
      </c>
      <c r="S19" s="6"/>
      <c r="T19" s="2">
        <f>+Q19-L19</f>
        <v>-1.8800227416960524</v>
      </c>
    </row>
    <row r="20" spans="1:20" ht="13.8" thickBot="1" x14ac:dyDescent="0.3">
      <c r="A20" s="7" t="s">
        <v>20</v>
      </c>
      <c r="B20" s="8"/>
      <c r="C20" s="8"/>
      <c r="D20" s="8"/>
      <c r="E20" s="9"/>
      <c r="F20" s="5">
        <v>84.508174699999998</v>
      </c>
      <c r="G20" s="6"/>
      <c r="H20" s="5">
        <v>20.047961189999999</v>
      </c>
      <c r="I20" s="6"/>
      <c r="J20" s="5">
        <v>39.969085649999997</v>
      </c>
      <c r="K20" s="6"/>
      <c r="L20" s="2">
        <v>59.638598250000001</v>
      </c>
      <c r="M20" s="5">
        <v>82.501578050000006</v>
      </c>
      <c r="N20" s="6"/>
      <c r="O20" s="4">
        <v>22.78456585</v>
      </c>
      <c r="P20" s="4">
        <v>40.959128390000004</v>
      </c>
      <c r="Q20" s="2">
        <v>63.570647219999998</v>
      </c>
      <c r="R20" s="5">
        <v>0</v>
      </c>
      <c r="S20" s="6"/>
      <c r="T20" s="2">
        <f>+Q20-L20</f>
        <v>3.9320489699999968</v>
      </c>
    </row>
    <row r="21" spans="1:20" ht="13.8" thickBot="1" x14ac:dyDescent="0.3">
      <c r="A21" s="7" t="s">
        <v>18</v>
      </c>
      <c r="B21" s="8"/>
      <c r="C21" s="8"/>
      <c r="D21" s="8"/>
      <c r="E21" s="9"/>
      <c r="F21" s="5">
        <v>52.44588967</v>
      </c>
      <c r="G21" s="6"/>
      <c r="H21" s="5">
        <v>12.69124605</v>
      </c>
      <c r="I21" s="6"/>
      <c r="J21" s="5">
        <v>25.725854089999999</v>
      </c>
      <c r="K21" s="6"/>
      <c r="L21" s="2">
        <v>39.065508899999998</v>
      </c>
      <c r="M21" s="5">
        <v>54.430530480000002</v>
      </c>
      <c r="N21" s="6"/>
      <c r="O21" s="4">
        <v>14.291483100000001</v>
      </c>
      <c r="P21" s="4">
        <v>25.093944530000002</v>
      </c>
      <c r="Q21" s="2">
        <v>41.12591776</v>
      </c>
      <c r="R21" s="5">
        <v>0</v>
      </c>
      <c r="S21" s="6"/>
      <c r="T21" s="2">
        <f>+Q21-L21</f>
        <v>2.0604088600000026</v>
      </c>
    </row>
    <row r="22" spans="1:20" ht="13.8" thickBot="1" x14ac:dyDescent="0.3">
      <c r="A22" s="7" t="s">
        <v>21</v>
      </c>
      <c r="B22" s="8"/>
      <c r="C22" s="8"/>
      <c r="D22" s="8"/>
      <c r="E22" s="9"/>
      <c r="F22" s="5">
        <v>0</v>
      </c>
      <c r="G22" s="6"/>
      <c r="H22" s="5">
        <v>0</v>
      </c>
      <c r="I22" s="6"/>
      <c r="J22" s="5">
        <v>0</v>
      </c>
      <c r="K22" s="6"/>
      <c r="L22" s="2">
        <v>0</v>
      </c>
      <c r="M22" s="5">
        <v>0</v>
      </c>
      <c r="N22" s="6"/>
      <c r="O22" s="4">
        <v>0</v>
      </c>
      <c r="P22" s="4">
        <v>0</v>
      </c>
      <c r="Q22" s="2">
        <v>0</v>
      </c>
      <c r="R22" s="5">
        <v>0</v>
      </c>
      <c r="S22" s="6"/>
      <c r="T22" s="2">
        <f>+Q22-L22</f>
        <v>0</v>
      </c>
    </row>
    <row r="23" spans="1:20" ht="13.8" thickBot="1" x14ac:dyDescent="0.3">
      <c r="A23" s="7" t="s">
        <v>22</v>
      </c>
      <c r="B23" s="8"/>
      <c r="C23" s="8"/>
      <c r="D23" s="8"/>
      <c r="E23" s="9"/>
      <c r="F23" s="5">
        <v>0</v>
      </c>
      <c r="G23" s="6"/>
      <c r="H23" s="5">
        <v>0</v>
      </c>
      <c r="I23" s="6"/>
      <c r="J23" s="5">
        <v>0</v>
      </c>
      <c r="K23" s="6"/>
      <c r="L23" s="2">
        <v>0</v>
      </c>
      <c r="M23" s="5">
        <v>0</v>
      </c>
      <c r="N23" s="6"/>
      <c r="O23" s="4">
        <v>0</v>
      </c>
      <c r="P23" s="4">
        <v>0</v>
      </c>
      <c r="Q23" s="2">
        <v>0</v>
      </c>
      <c r="R23" s="5">
        <v>0</v>
      </c>
      <c r="S23" s="6"/>
      <c r="T23" s="2">
        <f>+Q23-L23</f>
        <v>0</v>
      </c>
    </row>
    <row r="24" spans="1:20" ht="13.8" thickBot="1" x14ac:dyDescent="0.3">
      <c r="A24" s="7" t="s">
        <v>15</v>
      </c>
      <c r="B24" s="8"/>
      <c r="C24" s="8"/>
      <c r="D24" s="8"/>
      <c r="E24" s="9"/>
      <c r="F24" s="5">
        <v>32.062285029999998</v>
      </c>
      <c r="G24" s="6"/>
      <c r="H24" s="5">
        <v>7.3567151400000004</v>
      </c>
      <c r="I24" s="6"/>
      <c r="J24" s="5">
        <v>14.24323156</v>
      </c>
      <c r="K24" s="6"/>
      <c r="L24" s="2">
        <v>20.57308935</v>
      </c>
      <c r="M24" s="5">
        <v>28.071047570000001</v>
      </c>
      <c r="N24" s="6"/>
      <c r="O24" s="4">
        <v>8.4930827499999992</v>
      </c>
      <c r="P24" s="4">
        <v>15.865183859999998</v>
      </c>
      <c r="Q24" s="2">
        <v>22.444729460000001</v>
      </c>
      <c r="R24" s="5">
        <v>0</v>
      </c>
      <c r="S24" s="6"/>
      <c r="T24" s="2">
        <f>+Q24-L24</f>
        <v>1.8716401100000013</v>
      </c>
    </row>
    <row r="25" spans="1:20" ht="13.8" thickBot="1" x14ac:dyDescent="0.3">
      <c r="A25" s="7" t="s">
        <v>23</v>
      </c>
      <c r="B25" s="8"/>
      <c r="C25" s="8"/>
      <c r="D25" s="8"/>
      <c r="E25" s="9"/>
      <c r="F25" s="5">
        <v>471.09743465000003</v>
      </c>
      <c r="G25" s="6"/>
      <c r="H25" s="5">
        <v>113.3378045</v>
      </c>
      <c r="I25" s="6"/>
      <c r="J25" s="5">
        <v>225.11593557</v>
      </c>
      <c r="K25" s="6"/>
      <c r="L25" s="2">
        <v>339.70076584169601</v>
      </c>
      <c r="M25" s="5">
        <v>460.29812813169599</v>
      </c>
      <c r="N25" s="6"/>
      <c r="O25" s="4">
        <v>120.08019465000001</v>
      </c>
      <c r="P25" s="4">
        <v>227.06871340000004</v>
      </c>
      <c r="Q25" s="2">
        <v>341.75279207</v>
      </c>
      <c r="R25" s="5">
        <v>0</v>
      </c>
      <c r="S25" s="6"/>
      <c r="T25" s="2">
        <f>+Q25-L25</f>
        <v>2.052026228303987</v>
      </c>
    </row>
    <row r="26" spans="1:20" ht="13.8" thickBot="1" x14ac:dyDescent="0.3">
      <c r="A26" s="7" t="s">
        <v>24</v>
      </c>
      <c r="B26" s="8"/>
      <c r="C26" s="8"/>
      <c r="D26" s="8"/>
      <c r="E26" s="9"/>
      <c r="F26" s="5">
        <v>226.838869839545</v>
      </c>
      <c r="G26" s="6"/>
      <c r="H26" s="5">
        <v>54.10410839</v>
      </c>
      <c r="I26" s="6"/>
      <c r="J26" s="5">
        <v>112.34973514000001</v>
      </c>
      <c r="K26" s="6"/>
      <c r="L26" s="2">
        <v>172.43910744424801</v>
      </c>
      <c r="M26" s="5">
        <v>237.755753264248</v>
      </c>
      <c r="N26" s="6"/>
      <c r="O26" s="4">
        <v>56.90514438999999</v>
      </c>
      <c r="P26" s="4">
        <v>113.09867364</v>
      </c>
      <c r="Q26" s="2">
        <v>174.79481230000002</v>
      </c>
      <c r="R26" s="5">
        <v>0</v>
      </c>
      <c r="S26" s="6"/>
      <c r="T26" s="2">
        <f>+Q26-L26</f>
        <v>2.3557048557520091</v>
      </c>
    </row>
    <row r="27" spans="1:20" ht="13.8" thickBot="1" x14ac:dyDescent="0.3">
      <c r="A27" s="7" t="s">
        <v>25</v>
      </c>
      <c r="B27" s="8"/>
      <c r="C27" s="8"/>
      <c r="D27" s="8"/>
      <c r="E27" s="9"/>
      <c r="F27" s="5">
        <v>136.48678814954499</v>
      </c>
      <c r="G27" s="6"/>
      <c r="H27" s="5">
        <v>34.662768909999997</v>
      </c>
      <c r="I27" s="6"/>
      <c r="J27" s="5">
        <v>70.963878589999993</v>
      </c>
      <c r="K27" s="6"/>
      <c r="L27" s="2">
        <v>108.93651652</v>
      </c>
      <c r="M27" s="5">
        <v>147.40086964</v>
      </c>
      <c r="N27" s="6"/>
      <c r="O27" s="4">
        <v>36.55779686999999</v>
      </c>
      <c r="P27" s="4">
        <v>71.870366860000004</v>
      </c>
      <c r="Q27" s="2">
        <v>110.80673026000002</v>
      </c>
      <c r="R27" s="5">
        <v>0</v>
      </c>
      <c r="S27" s="6"/>
      <c r="T27" s="2">
        <f>+Q27-L27</f>
        <v>1.8702137400000254</v>
      </c>
    </row>
    <row r="28" spans="1:20" ht="13.8" thickBot="1" x14ac:dyDescent="0.3">
      <c r="A28" s="7" t="s">
        <v>26</v>
      </c>
      <c r="B28" s="8"/>
      <c r="C28" s="8"/>
      <c r="D28" s="8"/>
      <c r="E28" s="9"/>
      <c r="F28" s="5">
        <v>35.18161456</v>
      </c>
      <c r="G28" s="6"/>
      <c r="H28" s="5">
        <v>7.7597146500000003</v>
      </c>
      <c r="I28" s="6"/>
      <c r="J28" s="5">
        <v>16.672135340000001</v>
      </c>
      <c r="K28" s="6"/>
      <c r="L28" s="2">
        <v>25.98632993</v>
      </c>
      <c r="M28" s="5">
        <v>37.559651049999999</v>
      </c>
      <c r="N28" s="6"/>
      <c r="O28" s="4">
        <v>7.49709</v>
      </c>
      <c r="P28" s="4">
        <v>16.352391609999998</v>
      </c>
      <c r="Q28" s="2">
        <v>25.618962999999997</v>
      </c>
      <c r="R28" s="5">
        <v>0</v>
      </c>
      <c r="S28" s="6"/>
      <c r="T28" s="2">
        <f>+Q28-L28</f>
        <v>-0.36736693000000287</v>
      </c>
    </row>
    <row r="29" spans="1:20" ht="13.8" thickBot="1" x14ac:dyDescent="0.3">
      <c r="A29" s="7" t="s">
        <v>27</v>
      </c>
      <c r="B29" s="8"/>
      <c r="C29" s="8"/>
      <c r="D29" s="8"/>
      <c r="E29" s="9"/>
      <c r="F29" s="5">
        <v>31.12419963</v>
      </c>
      <c r="G29" s="6"/>
      <c r="H29" s="5">
        <v>7.4832333999999996</v>
      </c>
      <c r="I29" s="6"/>
      <c r="J29" s="5">
        <v>15.11003702</v>
      </c>
      <c r="K29" s="6"/>
      <c r="L29" s="2">
        <v>22.5511275</v>
      </c>
      <c r="M29" s="5">
        <v>30.265766840000001</v>
      </c>
      <c r="N29" s="6"/>
      <c r="O29" s="4">
        <v>7.7486102599999995</v>
      </c>
      <c r="P29" s="4">
        <v>15.22381279</v>
      </c>
      <c r="Q29" s="2">
        <v>22.685506200000003</v>
      </c>
      <c r="R29" s="5">
        <v>0</v>
      </c>
      <c r="S29" s="6"/>
      <c r="T29" s="2">
        <f>+Q29-L29</f>
        <v>0.13437870000000274</v>
      </c>
    </row>
    <row r="30" spans="1:20" ht="13.8" thickBot="1" x14ac:dyDescent="0.3">
      <c r="A30" s="7" t="s">
        <v>28</v>
      </c>
      <c r="B30" s="8"/>
      <c r="C30" s="8"/>
      <c r="D30" s="8"/>
      <c r="E30" s="9"/>
      <c r="F30" s="5">
        <v>24.046267499999999</v>
      </c>
      <c r="G30" s="6"/>
      <c r="H30" s="5">
        <v>4.19839143</v>
      </c>
      <c r="I30" s="6"/>
      <c r="J30" s="5">
        <v>9.6036841899999992</v>
      </c>
      <c r="K30" s="6"/>
      <c r="L30" s="2">
        <v>14.965133494247</v>
      </c>
      <c r="M30" s="5">
        <v>22.529465734247001</v>
      </c>
      <c r="N30" s="6"/>
      <c r="O30" s="4">
        <v>5.10164726</v>
      </c>
      <c r="P30" s="4">
        <v>9.6521023800000005</v>
      </c>
      <c r="Q30" s="2">
        <v>15.68361284</v>
      </c>
      <c r="R30" s="5">
        <v>0</v>
      </c>
      <c r="S30" s="6"/>
      <c r="T30" s="2">
        <f>+Q30-L30</f>
        <v>0.71847934575299988</v>
      </c>
    </row>
    <row r="31" spans="1:20" ht="13.8" thickBot="1" x14ac:dyDescent="0.3">
      <c r="A31" s="7" t="s">
        <v>29</v>
      </c>
      <c r="B31" s="8"/>
      <c r="C31" s="8"/>
      <c r="D31" s="8"/>
      <c r="E31" s="9"/>
      <c r="F31" s="5">
        <v>244.25856481045599</v>
      </c>
      <c r="G31" s="6"/>
      <c r="H31" s="5">
        <v>59.233696109999997</v>
      </c>
      <c r="I31" s="6"/>
      <c r="J31" s="5">
        <v>112.76620043</v>
      </c>
      <c r="K31" s="6"/>
      <c r="L31" s="2">
        <v>167.261658397448</v>
      </c>
      <c r="M31" s="5">
        <v>222.54237486744799</v>
      </c>
      <c r="N31" s="6"/>
      <c r="O31" s="4">
        <v>63.17505026000002</v>
      </c>
      <c r="P31" s="4">
        <v>113.97003975999999</v>
      </c>
      <c r="Q31" s="2">
        <v>166.95797976999998</v>
      </c>
      <c r="R31" s="5">
        <v>0</v>
      </c>
      <c r="S31" s="6"/>
      <c r="T31" s="2">
        <f>+Q31-L31</f>
        <v>-0.3036786274480221</v>
      </c>
    </row>
    <row r="32" spans="1:20" ht="13.8" thickBot="1" x14ac:dyDescent="0.3">
      <c r="A32" s="7" t="s">
        <v>30</v>
      </c>
      <c r="B32" s="8"/>
      <c r="C32" s="8"/>
      <c r="D32" s="8"/>
      <c r="E32" s="9"/>
      <c r="F32" s="5">
        <v>13.751014290000001</v>
      </c>
      <c r="G32" s="6"/>
      <c r="H32" s="5">
        <v>6.3200151199999999</v>
      </c>
      <c r="I32" s="6"/>
      <c r="J32" s="5">
        <v>16.04946283</v>
      </c>
      <c r="K32" s="6"/>
      <c r="L32" s="2">
        <v>26.02387555</v>
      </c>
      <c r="M32" s="5">
        <v>45.673690209999997</v>
      </c>
      <c r="N32" s="6"/>
      <c r="O32" s="4">
        <v>10.0050591</v>
      </c>
      <c r="P32" s="4">
        <v>33.260897419999999</v>
      </c>
      <c r="Q32" s="2">
        <v>53.174425960000001</v>
      </c>
      <c r="R32" s="5">
        <v>0</v>
      </c>
      <c r="S32" s="6"/>
      <c r="T32" s="2">
        <f>+Q32-L32</f>
        <v>27.150550410000001</v>
      </c>
    </row>
    <row r="33" spans="1:20" ht="13.8" thickBot="1" x14ac:dyDescent="0.3">
      <c r="A33" s="7" t="s">
        <v>31</v>
      </c>
      <c r="B33" s="8"/>
      <c r="C33" s="8"/>
      <c r="D33" s="8"/>
      <c r="E33" s="9"/>
      <c r="F33" s="5">
        <v>230.50755052045599</v>
      </c>
      <c r="G33" s="6"/>
      <c r="H33" s="5">
        <v>52.913680990000003</v>
      </c>
      <c r="I33" s="6"/>
      <c r="J33" s="5">
        <v>96.716737600000002</v>
      </c>
      <c r="K33" s="6"/>
      <c r="L33" s="2">
        <v>141.23778284744799</v>
      </c>
      <c r="M33" s="5">
        <v>176.868684657448</v>
      </c>
      <c r="N33" s="6"/>
      <c r="O33" s="4">
        <v>53.169991160000023</v>
      </c>
      <c r="P33" s="4">
        <v>80.70914234</v>
      </c>
      <c r="Q33" s="2">
        <v>113.78355380999997</v>
      </c>
      <c r="R33" s="5">
        <v>0</v>
      </c>
      <c r="S33" s="6"/>
      <c r="T33" s="2">
        <f>+Q33-L33</f>
        <v>-27.454229037448016</v>
      </c>
    </row>
  </sheetData>
  <mergeCells count="157">
    <mergeCell ref="A1:T1"/>
    <mergeCell ref="A2:T6"/>
    <mergeCell ref="A7:T7"/>
    <mergeCell ref="A8:E9"/>
    <mergeCell ref="F8:G8"/>
    <mergeCell ref="H8:N8"/>
    <mergeCell ref="O8:S8"/>
    <mergeCell ref="T8:T9"/>
    <mergeCell ref="F9:G9"/>
    <mergeCell ref="H9:I9"/>
    <mergeCell ref="J9:K9"/>
    <mergeCell ref="M9:N9"/>
    <mergeCell ref="R9:S9"/>
    <mergeCell ref="R10:S10"/>
    <mergeCell ref="A11:E11"/>
    <mergeCell ref="F11:G11"/>
    <mergeCell ref="H11:I11"/>
    <mergeCell ref="J11:K11"/>
    <mergeCell ref="M11:N11"/>
    <mergeCell ref="R11:S11"/>
    <mergeCell ref="A10:E10"/>
    <mergeCell ref="F10:G10"/>
    <mergeCell ref="H10:I10"/>
    <mergeCell ref="J10:K10"/>
    <mergeCell ref="M10:N10"/>
    <mergeCell ref="R12:S12"/>
    <mergeCell ref="A13:E13"/>
    <mergeCell ref="F13:G13"/>
    <mergeCell ref="H13:I13"/>
    <mergeCell ref="J13:K13"/>
    <mergeCell ref="M13:N13"/>
    <mergeCell ref="R13:S13"/>
    <mergeCell ref="A12:E12"/>
    <mergeCell ref="F12:G12"/>
    <mergeCell ref="H12:I12"/>
    <mergeCell ref="J12:K12"/>
    <mergeCell ref="M12:N12"/>
    <mergeCell ref="R14:S14"/>
    <mergeCell ref="A15:E15"/>
    <mergeCell ref="F15:G15"/>
    <mergeCell ref="H15:I15"/>
    <mergeCell ref="J15:K15"/>
    <mergeCell ref="M15:N15"/>
    <mergeCell ref="R15:S15"/>
    <mergeCell ref="A14:E14"/>
    <mergeCell ref="F14:G14"/>
    <mergeCell ref="H14:I14"/>
    <mergeCell ref="J14:K14"/>
    <mergeCell ref="M14:N14"/>
    <mergeCell ref="R16:S16"/>
    <mergeCell ref="A17:E17"/>
    <mergeCell ref="F17:G17"/>
    <mergeCell ref="H17:I17"/>
    <mergeCell ref="J17:K17"/>
    <mergeCell ref="M17:N17"/>
    <mergeCell ref="R17:S17"/>
    <mergeCell ref="A16:E16"/>
    <mergeCell ref="F16:G16"/>
    <mergeCell ref="H16:I16"/>
    <mergeCell ref="J16:K16"/>
    <mergeCell ref="M16:N16"/>
    <mergeCell ref="R18:S18"/>
    <mergeCell ref="A19:E19"/>
    <mergeCell ref="F19:G19"/>
    <mergeCell ref="H19:I19"/>
    <mergeCell ref="J19:K19"/>
    <mergeCell ref="M19:N19"/>
    <mergeCell ref="R19:S19"/>
    <mergeCell ref="A18:E18"/>
    <mergeCell ref="F18:G18"/>
    <mergeCell ref="H18:I18"/>
    <mergeCell ref="J18:K18"/>
    <mergeCell ref="M18:N18"/>
    <mergeCell ref="R20:S20"/>
    <mergeCell ref="A21:E21"/>
    <mergeCell ref="F21:G21"/>
    <mergeCell ref="H21:I21"/>
    <mergeCell ref="J21:K21"/>
    <mergeCell ref="M21:N21"/>
    <mergeCell ref="R21:S21"/>
    <mergeCell ref="A20:E20"/>
    <mergeCell ref="F20:G20"/>
    <mergeCell ref="H20:I20"/>
    <mergeCell ref="J20:K20"/>
    <mergeCell ref="M20:N20"/>
    <mergeCell ref="R22:S22"/>
    <mergeCell ref="A23:E23"/>
    <mergeCell ref="F23:G23"/>
    <mergeCell ref="H23:I23"/>
    <mergeCell ref="J23:K23"/>
    <mergeCell ref="M23:N23"/>
    <mergeCell ref="R23:S23"/>
    <mergeCell ref="A22:E22"/>
    <mergeCell ref="F22:G22"/>
    <mergeCell ref="H22:I22"/>
    <mergeCell ref="J22:K22"/>
    <mergeCell ref="M22:N22"/>
    <mergeCell ref="R24:S24"/>
    <mergeCell ref="A25:E25"/>
    <mergeCell ref="F25:G25"/>
    <mergeCell ref="H25:I25"/>
    <mergeCell ref="J25:K25"/>
    <mergeCell ref="M25:N25"/>
    <mergeCell ref="R25:S25"/>
    <mergeCell ref="A24:E24"/>
    <mergeCell ref="F24:G24"/>
    <mergeCell ref="H24:I24"/>
    <mergeCell ref="J24:K24"/>
    <mergeCell ref="M24:N24"/>
    <mergeCell ref="R26:S26"/>
    <mergeCell ref="A27:E27"/>
    <mergeCell ref="F27:G27"/>
    <mergeCell ref="H27:I27"/>
    <mergeCell ref="J27:K27"/>
    <mergeCell ref="M27:N27"/>
    <mergeCell ref="R27:S27"/>
    <mergeCell ref="A26:E26"/>
    <mergeCell ref="F26:G26"/>
    <mergeCell ref="H26:I26"/>
    <mergeCell ref="J26:K26"/>
    <mergeCell ref="M26:N26"/>
    <mergeCell ref="R28:S28"/>
    <mergeCell ref="A29:E29"/>
    <mergeCell ref="F29:G29"/>
    <mergeCell ref="H29:I29"/>
    <mergeCell ref="J29:K29"/>
    <mergeCell ref="M29:N29"/>
    <mergeCell ref="R29:S29"/>
    <mergeCell ref="A28:E28"/>
    <mergeCell ref="F28:G28"/>
    <mergeCell ref="H28:I28"/>
    <mergeCell ref="J28:K28"/>
    <mergeCell ref="M28:N28"/>
    <mergeCell ref="R30:S30"/>
    <mergeCell ref="A31:E31"/>
    <mergeCell ref="F31:G31"/>
    <mergeCell ref="H31:I31"/>
    <mergeCell ref="J31:K31"/>
    <mergeCell ref="M31:N31"/>
    <mergeCell ref="R31:S31"/>
    <mergeCell ref="A30:E30"/>
    <mergeCell ref="F30:G30"/>
    <mergeCell ref="H30:I30"/>
    <mergeCell ref="J30:K30"/>
    <mergeCell ref="M30:N30"/>
    <mergeCell ref="R32:S32"/>
    <mergeCell ref="A33:E33"/>
    <mergeCell ref="F33:G33"/>
    <mergeCell ref="H33:I33"/>
    <mergeCell ref="J33:K33"/>
    <mergeCell ref="M33:N33"/>
    <mergeCell ref="R33:S33"/>
    <mergeCell ref="A32:E32"/>
    <mergeCell ref="F32:G32"/>
    <mergeCell ref="H32:I32"/>
    <mergeCell ref="J32:K32"/>
    <mergeCell ref="M32:N3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Page1_1</vt:lpstr>
    </vt:vector>
  </TitlesOfParts>
  <Company>IBM Incorporated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POMARES,  ZANET</dc:creator>
  <cp:lastModifiedBy>POMARES,  ZANET</cp:lastModifiedBy>
  <dcterms:created xsi:type="dcterms:W3CDTF">2020-12-02T20:41:55Z</dcterms:created>
  <dcterms:modified xsi:type="dcterms:W3CDTF">2020-12-04T14:20:18Z</dcterms:modified>
</cp:coreProperties>
</file>