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Carta Bancaria\Carta a Diciembre 2020\Cuadros 10 a diciembre 2020\"/>
    </mc:Choice>
  </mc:AlternateContent>
  <bookViews>
    <workbookView xWindow="480" yWindow="15" windowWidth="15120" windowHeight="928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S1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10" i="1"/>
</calcChain>
</file>

<file path=xl/sharedStrings.xml><?xml version="1.0" encoding="utf-8"?>
<sst xmlns="http://schemas.openxmlformats.org/spreadsheetml/2006/main" count="39" uniqueCount="32">
  <si>
    <t xml:space="preserve"> </t>
  </si>
  <si>
    <t>2018</t>
  </si>
  <si>
    <t>2019</t>
  </si>
  <si>
    <t>2020</t>
  </si>
  <si>
    <t>VARIACION ABSOLUTA</t>
  </si>
  <si>
    <t>Trimestre IV</t>
  </si>
  <si>
    <t>Trimestre I</t>
  </si>
  <si>
    <t>Trimestre II</t>
  </si>
  <si>
    <t>Trimestre III</t>
  </si>
  <si>
    <t>Ingresos Por Intereses</t>
  </si>
  <si>
    <t xml:space="preserve">     Préstamos</t>
  </si>
  <si>
    <t xml:space="preserve">     Depósitos</t>
  </si>
  <si>
    <t xml:space="preserve">     Inversiones</t>
  </si>
  <si>
    <t xml:space="preserve">     Arrendamiento Financiero</t>
  </si>
  <si>
    <t xml:space="preserve">     Otros Ingresos</t>
  </si>
  <si>
    <t>Egresos de Operaciones</t>
  </si>
  <si>
    <t xml:space="preserve">     Intereses Pagados</t>
  </si>
  <si>
    <t xml:space="preserve">     Comisiones</t>
  </si>
  <si>
    <t>Ingreso Neto de Intereses</t>
  </si>
  <si>
    <t>Otros Ingresos</t>
  </si>
  <si>
    <t xml:space="preserve">     Operaciones con Divisas</t>
  </si>
  <si>
    <t xml:space="preserve">     Dividendos</t>
  </si>
  <si>
    <t>Ingresos de Operaciones</t>
  </si>
  <si>
    <t>Egresos Generales</t>
  </si>
  <si>
    <t xml:space="preserve">     Gastos Administrativos</t>
  </si>
  <si>
    <t xml:space="preserve">     Gastos Generales</t>
  </si>
  <si>
    <t xml:space="preserve">     Gastos de Depreciación</t>
  </si>
  <si>
    <t xml:space="preserve">     Otros Gastos</t>
  </si>
  <si>
    <t>Utilidad antes de Provisiones</t>
  </si>
  <si>
    <t xml:space="preserve">     Provisiones por Cuentas Malas</t>
  </si>
  <si>
    <t>Utilidad del Periodo</t>
  </si>
  <si>
    <t xml:space="preserve">
PRINCIPALES CUENTAS DEL ESTADO DE RESULTADO
BANCA PRIVADA
DE DICIEMBRE 2018 A DICIEMBRE  2020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</si>
</sst>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6" xfId="0" applyFont="1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3" borderId="9" xfId="0" applyFont="1" applyFill="1" applyBorder="1" applyAlignment="1">
      <alignment horizontal="center" vertical="top"/>
    </xf>
    <xf numFmtId="0" fontId="0" fillId="3" borderId="8" xfId="0" applyFill="1" applyBorder="1"/>
    <xf numFmtId="0" fontId="0" fillId="3" borderId="7" xfId="0" applyFill="1" applyBorder="1"/>
    <xf numFmtId="0" fontId="0" fillId="3" borderId="10" xfId="0" applyFill="1" applyBorder="1"/>
    <xf numFmtId="0" fontId="4" fillId="3" borderId="10" xfId="0" applyFont="1" applyFill="1" applyBorder="1" applyAlignment="1">
      <alignment horizontal="center" vertical="top"/>
    </xf>
    <xf numFmtId="0" fontId="0" fillId="3" borderId="12" xfId="0" applyFill="1" applyBorder="1"/>
    <xf numFmtId="165" fontId="4" fillId="0" borderId="14" xfId="0" applyNumberFormat="1" applyFont="1" applyBorder="1" applyAlignment="1">
      <alignment horizontal="right" vertical="top"/>
    </xf>
    <xf numFmtId="0" fontId="0" fillId="0" borderId="13" xfId="0" applyBorder="1"/>
    <xf numFmtId="0" fontId="4" fillId="3" borderId="10" xfId="0" applyFont="1" applyFill="1" applyBorder="1" applyAlignment="1">
      <alignment horizontal="left" vertical="top"/>
    </xf>
    <xf numFmtId="0" fontId="0" fillId="3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S10" sqref="S10:S33"/>
    </sheetView>
  </sheetViews>
  <sheetFormatPr baseColWidth="10" defaultColWidth="9.140625" defaultRowHeight="12.75" customHeight="1" x14ac:dyDescent="0.2"/>
  <cols>
    <col min="1" max="2" width="9.7109375" bestFit="1" customWidth="1"/>
    <col min="3" max="5" width="9.42578125" bestFit="1" customWidth="1"/>
    <col min="6" max="11" width="6" bestFit="1" customWidth="1"/>
    <col min="12" max="12" width="12.140625" customWidth="1"/>
    <col min="13" max="14" width="6" bestFit="1" customWidth="1"/>
    <col min="15" max="15" width="10" customWidth="1"/>
    <col min="16" max="16" width="11.28515625" customWidth="1"/>
    <col min="17" max="17" width="11.140625" customWidth="1"/>
    <col min="18" max="18" width="9.140625" customWidth="1"/>
    <col min="19" max="19" width="21.28515625" bestFit="1" customWidth="1"/>
  </cols>
  <sheetData>
    <row r="1" spans="1:19" x14ac:dyDescent="0.2">
      <c r="A1" s="7">
        <v>44158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8.75" customHeight="1" x14ac:dyDescent="0.2">
      <c r="A2" s="9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8.7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8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8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thickBo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3.5" thickBot="1" x14ac:dyDescent="0.25">
      <c r="A8" s="11" t="s">
        <v>0</v>
      </c>
      <c r="B8" s="12"/>
      <c r="C8" s="12"/>
      <c r="D8" s="12"/>
      <c r="E8" s="13"/>
      <c r="F8" s="17" t="s">
        <v>1</v>
      </c>
      <c r="G8" s="18"/>
      <c r="H8" s="17" t="s">
        <v>2</v>
      </c>
      <c r="I8" s="19"/>
      <c r="J8" s="19"/>
      <c r="K8" s="19"/>
      <c r="L8" s="19"/>
      <c r="M8" s="19"/>
      <c r="N8" s="18"/>
      <c r="O8" s="17" t="s">
        <v>3</v>
      </c>
      <c r="P8" s="19"/>
      <c r="Q8" s="19"/>
      <c r="R8" s="19"/>
      <c r="S8" s="17" t="s">
        <v>4</v>
      </c>
    </row>
    <row r="9" spans="1:19" ht="13.5" thickBot="1" x14ac:dyDescent="0.25">
      <c r="A9" s="14"/>
      <c r="B9" s="15"/>
      <c r="C9" s="15"/>
      <c r="D9" s="15"/>
      <c r="E9" s="16"/>
      <c r="F9" s="21" t="s">
        <v>5</v>
      </c>
      <c r="G9" s="22"/>
      <c r="H9" s="21" t="s">
        <v>6</v>
      </c>
      <c r="I9" s="22"/>
      <c r="J9" s="21" t="s">
        <v>7</v>
      </c>
      <c r="K9" s="22"/>
      <c r="L9" s="1" t="s">
        <v>8</v>
      </c>
      <c r="M9" s="21" t="s">
        <v>5</v>
      </c>
      <c r="N9" s="22"/>
      <c r="O9" s="3" t="s">
        <v>6</v>
      </c>
      <c r="P9" s="3" t="s">
        <v>7</v>
      </c>
      <c r="Q9" s="1" t="s">
        <v>8</v>
      </c>
      <c r="R9" s="6" t="s">
        <v>5</v>
      </c>
      <c r="S9" s="20"/>
    </row>
    <row r="10" spans="1:19" ht="13.5" thickBot="1" x14ac:dyDescent="0.25">
      <c r="A10" s="25" t="s">
        <v>9</v>
      </c>
      <c r="B10" s="26"/>
      <c r="C10" s="26"/>
      <c r="D10" s="26"/>
      <c r="E10" s="22"/>
      <c r="F10" s="23">
        <v>4437.4465834209996</v>
      </c>
      <c r="G10" s="24"/>
      <c r="H10" s="23">
        <v>1167.7879670039999</v>
      </c>
      <c r="I10" s="24"/>
      <c r="J10" s="23">
        <v>2396.348937575</v>
      </c>
      <c r="K10" s="24"/>
      <c r="L10" s="2">
        <v>3572.2110556580001</v>
      </c>
      <c r="M10" s="23">
        <v>4742.9391111340001</v>
      </c>
      <c r="N10" s="24"/>
      <c r="O10" s="4">
        <v>1120.1094084099998</v>
      </c>
      <c r="P10" s="4">
        <v>2208.5774321499998</v>
      </c>
      <c r="Q10" s="2">
        <v>3277.10374078</v>
      </c>
      <c r="R10" s="5">
        <v>4320.38239995</v>
      </c>
      <c r="S10" s="2">
        <f>+R10-M10</f>
        <v>-422.55671118400005</v>
      </c>
    </row>
    <row r="11" spans="1:19" ht="13.5" thickBot="1" x14ac:dyDescent="0.25">
      <c r="A11" s="25" t="s">
        <v>10</v>
      </c>
      <c r="B11" s="26"/>
      <c r="C11" s="26"/>
      <c r="D11" s="26"/>
      <c r="E11" s="22"/>
      <c r="F11" s="23">
        <v>3861.585602612</v>
      </c>
      <c r="G11" s="24"/>
      <c r="H11" s="23">
        <v>999.52819069400005</v>
      </c>
      <c r="I11" s="24"/>
      <c r="J11" s="23">
        <v>2057.3376119889999</v>
      </c>
      <c r="K11" s="24"/>
      <c r="L11" s="2">
        <v>3070.098958132</v>
      </c>
      <c r="M11" s="23">
        <v>4081.5597390580001</v>
      </c>
      <c r="N11" s="24"/>
      <c r="O11" s="4">
        <v>973.6681837000001</v>
      </c>
      <c r="P11" s="4">
        <v>1929.5788146999998</v>
      </c>
      <c r="Q11" s="2">
        <v>2871.7445996499996</v>
      </c>
      <c r="R11" s="5">
        <v>3784.5228167299997</v>
      </c>
      <c r="S11" s="5">
        <f t="shared" ref="S11:S33" si="0">+R11-M11</f>
        <v>-297.0369223280004</v>
      </c>
    </row>
    <row r="12" spans="1:19" ht="13.5" thickBot="1" x14ac:dyDescent="0.25">
      <c r="A12" s="25" t="s">
        <v>11</v>
      </c>
      <c r="B12" s="26"/>
      <c r="C12" s="26"/>
      <c r="D12" s="26"/>
      <c r="E12" s="22"/>
      <c r="F12" s="23">
        <v>147.85133453</v>
      </c>
      <c r="G12" s="24"/>
      <c r="H12" s="23">
        <v>47.532238890000002</v>
      </c>
      <c r="I12" s="24"/>
      <c r="J12" s="23">
        <v>96.708720360000001</v>
      </c>
      <c r="K12" s="24"/>
      <c r="L12" s="2">
        <v>143.22381430999999</v>
      </c>
      <c r="M12" s="23">
        <v>184.83305498999999</v>
      </c>
      <c r="N12" s="24"/>
      <c r="O12" s="4">
        <v>37.282749040000006</v>
      </c>
      <c r="P12" s="4">
        <v>60.988581970000006</v>
      </c>
      <c r="Q12" s="2">
        <v>81.568090760000004</v>
      </c>
      <c r="R12" s="5">
        <v>100.76761413000003</v>
      </c>
      <c r="S12" s="5">
        <f t="shared" si="0"/>
        <v>-84.065440859999967</v>
      </c>
    </row>
    <row r="13" spans="1:19" ht="13.5" thickBot="1" x14ac:dyDescent="0.25">
      <c r="A13" s="25" t="s">
        <v>12</v>
      </c>
      <c r="B13" s="26"/>
      <c r="C13" s="26"/>
      <c r="D13" s="26"/>
      <c r="E13" s="22"/>
      <c r="F13" s="23">
        <v>422.25163520900003</v>
      </c>
      <c r="G13" s="24"/>
      <c r="H13" s="23">
        <v>118.77985418</v>
      </c>
      <c r="I13" s="24"/>
      <c r="J13" s="23">
        <v>238.45071624600001</v>
      </c>
      <c r="K13" s="24"/>
      <c r="L13" s="2">
        <v>353.13794398599998</v>
      </c>
      <c r="M13" s="23">
        <v>468.94928104600001</v>
      </c>
      <c r="N13" s="24"/>
      <c r="O13" s="4">
        <v>107.41982406</v>
      </c>
      <c r="P13" s="4">
        <v>214.55842368999998</v>
      </c>
      <c r="Q13" s="2">
        <v>318.78989334000005</v>
      </c>
      <c r="R13" s="5">
        <v>430.85530134000004</v>
      </c>
      <c r="S13" s="5">
        <f t="shared" si="0"/>
        <v>-38.093979705999971</v>
      </c>
    </row>
    <row r="14" spans="1:19" ht="13.5" thickBot="1" x14ac:dyDescent="0.25">
      <c r="A14" s="25" t="s">
        <v>13</v>
      </c>
      <c r="B14" s="26"/>
      <c r="C14" s="26"/>
      <c r="D14" s="26"/>
      <c r="E14" s="22"/>
      <c r="F14" s="23">
        <v>3.0975538600000001</v>
      </c>
      <c r="G14" s="24"/>
      <c r="H14" s="23">
        <v>1.5676442500000001</v>
      </c>
      <c r="I14" s="24"/>
      <c r="J14" s="23">
        <v>3.1779591100000002</v>
      </c>
      <c r="K14" s="24"/>
      <c r="L14" s="2">
        <v>4.8250381600000001</v>
      </c>
      <c r="M14" s="23">
        <v>6.4392667499999998</v>
      </c>
      <c r="N14" s="24"/>
      <c r="O14" s="4">
        <v>1.5154943600000002</v>
      </c>
      <c r="P14" s="4">
        <v>2.9946225100000001</v>
      </c>
      <c r="Q14" s="2">
        <v>4.3157052800000004</v>
      </c>
      <c r="R14" s="5">
        <v>5.5082318700000004</v>
      </c>
      <c r="S14" s="5">
        <f t="shared" si="0"/>
        <v>-0.93103487999999945</v>
      </c>
    </row>
    <row r="15" spans="1:19" ht="13.5" thickBot="1" x14ac:dyDescent="0.25">
      <c r="A15" s="25" t="s">
        <v>14</v>
      </c>
      <c r="B15" s="26"/>
      <c r="C15" s="26"/>
      <c r="D15" s="26"/>
      <c r="E15" s="22"/>
      <c r="F15" s="23">
        <v>2.6604572100000001</v>
      </c>
      <c r="G15" s="24"/>
      <c r="H15" s="23">
        <v>0.38003899000000002</v>
      </c>
      <c r="I15" s="24"/>
      <c r="J15" s="23">
        <v>0.67392987000000004</v>
      </c>
      <c r="K15" s="24"/>
      <c r="L15" s="2">
        <v>0.92530106999999995</v>
      </c>
      <c r="M15" s="23">
        <v>1.1577692900000001</v>
      </c>
      <c r="N15" s="24"/>
      <c r="O15" s="4">
        <v>0.22315725</v>
      </c>
      <c r="P15" s="4">
        <v>0.45698928000000005</v>
      </c>
      <c r="Q15" s="2">
        <v>0.68545175000000003</v>
      </c>
      <c r="R15" s="5">
        <v>-1.2715641200000001</v>
      </c>
      <c r="S15" s="5">
        <f t="shared" si="0"/>
        <v>-2.4293334099999999</v>
      </c>
    </row>
    <row r="16" spans="1:19" ht="13.5" thickBot="1" x14ac:dyDescent="0.25">
      <c r="A16" s="25" t="s">
        <v>15</v>
      </c>
      <c r="B16" s="26"/>
      <c r="C16" s="26"/>
      <c r="D16" s="26"/>
      <c r="E16" s="22"/>
      <c r="F16" s="23">
        <v>2290.9310529129998</v>
      </c>
      <c r="G16" s="24"/>
      <c r="H16" s="23">
        <v>628.04598378000003</v>
      </c>
      <c r="I16" s="24"/>
      <c r="J16" s="23">
        <v>1296.4309038179999</v>
      </c>
      <c r="K16" s="24"/>
      <c r="L16" s="2">
        <v>1935.82858987804</v>
      </c>
      <c r="M16" s="23">
        <v>2581.1450361972202</v>
      </c>
      <c r="N16" s="24"/>
      <c r="O16" s="4">
        <v>615.49234797000008</v>
      </c>
      <c r="P16" s="4">
        <v>1196.97269398</v>
      </c>
      <c r="Q16" s="2">
        <v>1779.5219357999999</v>
      </c>
      <c r="R16" s="5">
        <v>2373.9076812800004</v>
      </c>
      <c r="S16" s="5">
        <f t="shared" si="0"/>
        <v>-207.23735491721982</v>
      </c>
    </row>
    <row r="17" spans="1:19" ht="13.5" thickBot="1" x14ac:dyDescent="0.25">
      <c r="A17" s="25" t="s">
        <v>16</v>
      </c>
      <c r="B17" s="26"/>
      <c r="C17" s="26"/>
      <c r="D17" s="26"/>
      <c r="E17" s="22"/>
      <c r="F17" s="23">
        <v>2090.0158074430001</v>
      </c>
      <c r="G17" s="24"/>
      <c r="H17" s="23">
        <v>577.78607624000006</v>
      </c>
      <c r="I17" s="24"/>
      <c r="J17" s="23">
        <v>1192.596701248</v>
      </c>
      <c r="K17" s="24"/>
      <c r="L17" s="2">
        <v>1777.5856536440399</v>
      </c>
      <c r="M17" s="23">
        <v>2363.7185630232202</v>
      </c>
      <c r="N17" s="24"/>
      <c r="O17" s="4">
        <v>556.55341233000001</v>
      </c>
      <c r="P17" s="4">
        <v>1097.8830466100001</v>
      </c>
      <c r="Q17" s="2">
        <v>1633.0459835700001</v>
      </c>
      <c r="R17" s="5">
        <v>2169.2796628000001</v>
      </c>
      <c r="S17" s="5">
        <f t="shared" si="0"/>
        <v>-194.43890022322012</v>
      </c>
    </row>
    <row r="18" spans="1:19" ht="13.5" thickBot="1" x14ac:dyDescent="0.25">
      <c r="A18" s="25" t="s">
        <v>17</v>
      </c>
      <c r="B18" s="26"/>
      <c r="C18" s="26"/>
      <c r="D18" s="26"/>
      <c r="E18" s="22"/>
      <c r="F18" s="23">
        <v>200.91524547</v>
      </c>
      <c r="G18" s="24"/>
      <c r="H18" s="23">
        <v>50.25990754</v>
      </c>
      <c r="I18" s="24"/>
      <c r="J18" s="23">
        <v>103.83420257</v>
      </c>
      <c r="K18" s="24"/>
      <c r="L18" s="2">
        <v>158.24293623400001</v>
      </c>
      <c r="M18" s="23">
        <v>217.42647317399999</v>
      </c>
      <c r="N18" s="24"/>
      <c r="O18" s="4">
        <v>58.938935640000004</v>
      </c>
      <c r="P18" s="4">
        <v>99.089647370000023</v>
      </c>
      <c r="Q18" s="2">
        <v>146.47595223000002</v>
      </c>
      <c r="R18" s="5">
        <v>204.62801848000001</v>
      </c>
      <c r="S18" s="5">
        <f t="shared" si="0"/>
        <v>-12.798454693999986</v>
      </c>
    </row>
    <row r="19" spans="1:19" ht="13.5" thickBot="1" x14ac:dyDescent="0.25">
      <c r="A19" s="25" t="s">
        <v>18</v>
      </c>
      <c r="B19" s="26"/>
      <c r="C19" s="26"/>
      <c r="D19" s="26"/>
      <c r="E19" s="22"/>
      <c r="F19" s="23">
        <v>2146.5155305080002</v>
      </c>
      <c r="G19" s="24"/>
      <c r="H19" s="23">
        <v>539.74198322400002</v>
      </c>
      <c r="I19" s="24"/>
      <c r="J19" s="23">
        <v>1099.9180337570001</v>
      </c>
      <c r="K19" s="24"/>
      <c r="L19" s="2">
        <v>1636.3824657799601</v>
      </c>
      <c r="M19" s="23">
        <v>2161.7940749367799</v>
      </c>
      <c r="N19" s="24"/>
      <c r="O19" s="4">
        <v>504.61706043999988</v>
      </c>
      <c r="P19" s="4">
        <v>1011.6047381699998</v>
      </c>
      <c r="Q19" s="2">
        <v>1497.58180498</v>
      </c>
      <c r="R19" s="5">
        <v>1946.4747186700001</v>
      </c>
      <c r="S19" s="5">
        <f t="shared" si="0"/>
        <v>-215.31935626677978</v>
      </c>
    </row>
    <row r="20" spans="1:19" ht="13.5" thickBot="1" x14ac:dyDescent="0.25">
      <c r="A20" s="25" t="s">
        <v>19</v>
      </c>
      <c r="B20" s="26"/>
      <c r="C20" s="26"/>
      <c r="D20" s="26"/>
      <c r="E20" s="22"/>
      <c r="F20" s="23">
        <v>1834.2116728399999</v>
      </c>
      <c r="G20" s="24"/>
      <c r="H20" s="23">
        <v>407.64390957000001</v>
      </c>
      <c r="I20" s="24"/>
      <c r="J20" s="23">
        <v>869.76134456</v>
      </c>
      <c r="K20" s="24"/>
      <c r="L20" s="2">
        <v>1341.4564436000001</v>
      </c>
      <c r="M20" s="23">
        <v>1808.0162203</v>
      </c>
      <c r="N20" s="24"/>
      <c r="O20" s="4">
        <v>435.45092498000002</v>
      </c>
      <c r="P20" s="4">
        <v>797.0895870899999</v>
      </c>
      <c r="Q20" s="2">
        <v>1194.79059878</v>
      </c>
      <c r="R20" s="5">
        <v>1670.8538969400001</v>
      </c>
      <c r="S20" s="5">
        <f t="shared" si="0"/>
        <v>-137.16232335999985</v>
      </c>
    </row>
    <row r="21" spans="1:19" ht="13.5" thickBot="1" x14ac:dyDescent="0.25">
      <c r="A21" s="25" t="s">
        <v>17</v>
      </c>
      <c r="B21" s="26"/>
      <c r="C21" s="26"/>
      <c r="D21" s="26"/>
      <c r="E21" s="22"/>
      <c r="F21" s="23">
        <v>831.49709803999997</v>
      </c>
      <c r="G21" s="24"/>
      <c r="H21" s="23">
        <v>190.65813539000001</v>
      </c>
      <c r="I21" s="24"/>
      <c r="J21" s="23">
        <v>398.24504217999998</v>
      </c>
      <c r="K21" s="24"/>
      <c r="L21" s="2">
        <v>610.78606466999997</v>
      </c>
      <c r="M21" s="23">
        <v>825.66510476999997</v>
      </c>
      <c r="N21" s="24"/>
      <c r="O21" s="4">
        <v>191.10952437</v>
      </c>
      <c r="P21" s="4">
        <v>317.44825186000003</v>
      </c>
      <c r="Q21" s="2">
        <v>475.98422432000007</v>
      </c>
      <c r="R21" s="5">
        <v>661.32745337000017</v>
      </c>
      <c r="S21" s="5">
        <f t="shared" si="0"/>
        <v>-164.3376513999998</v>
      </c>
    </row>
    <row r="22" spans="1:19" ht="13.5" thickBot="1" x14ac:dyDescent="0.25">
      <c r="A22" s="25" t="s">
        <v>20</v>
      </c>
      <c r="B22" s="26"/>
      <c r="C22" s="26"/>
      <c r="D22" s="26"/>
      <c r="E22" s="22"/>
      <c r="F22" s="23">
        <v>19.818641400000001</v>
      </c>
      <c r="G22" s="24"/>
      <c r="H22" s="23">
        <v>5.0559344399999997</v>
      </c>
      <c r="I22" s="24"/>
      <c r="J22" s="23">
        <v>10.302907879999999</v>
      </c>
      <c r="K22" s="24"/>
      <c r="L22" s="2">
        <v>15.25216578</v>
      </c>
      <c r="M22" s="23">
        <v>20.63118339</v>
      </c>
      <c r="N22" s="24"/>
      <c r="O22" s="4">
        <v>4.8442064900000004</v>
      </c>
      <c r="P22" s="4">
        <v>7.2377318500000003</v>
      </c>
      <c r="Q22" s="2">
        <v>9.8133618299999998</v>
      </c>
      <c r="R22" s="5">
        <v>13.189004870000002</v>
      </c>
      <c r="S22" s="5">
        <f t="shared" si="0"/>
        <v>-7.4421785199999988</v>
      </c>
    </row>
    <row r="23" spans="1:19" ht="13.5" thickBot="1" x14ac:dyDescent="0.25">
      <c r="A23" s="25" t="s">
        <v>21</v>
      </c>
      <c r="B23" s="26"/>
      <c r="C23" s="26"/>
      <c r="D23" s="26"/>
      <c r="E23" s="22"/>
      <c r="F23" s="23">
        <v>466.48210254000003</v>
      </c>
      <c r="G23" s="24"/>
      <c r="H23" s="23">
        <v>100.62889810999999</v>
      </c>
      <c r="I23" s="24"/>
      <c r="J23" s="23">
        <v>196.82901670000001</v>
      </c>
      <c r="K23" s="24"/>
      <c r="L23" s="2">
        <v>306.64313038</v>
      </c>
      <c r="M23" s="23">
        <v>441.82401168000001</v>
      </c>
      <c r="N23" s="24"/>
      <c r="O23" s="4">
        <v>127.88817861</v>
      </c>
      <c r="P23" s="4">
        <v>230.79717889000005</v>
      </c>
      <c r="Q23" s="2">
        <v>312.77269539000002</v>
      </c>
      <c r="R23" s="5">
        <v>400.72602989000006</v>
      </c>
      <c r="S23" s="5">
        <f t="shared" si="0"/>
        <v>-41.097981789999949</v>
      </c>
    </row>
    <row r="24" spans="1:19" ht="13.5" thickBot="1" x14ac:dyDescent="0.25">
      <c r="A24" s="25" t="s">
        <v>14</v>
      </c>
      <c r="B24" s="26"/>
      <c r="C24" s="26"/>
      <c r="D24" s="26"/>
      <c r="E24" s="22"/>
      <c r="F24" s="23">
        <v>516.41383085999996</v>
      </c>
      <c r="G24" s="24"/>
      <c r="H24" s="23">
        <v>111.30094163</v>
      </c>
      <c r="I24" s="24"/>
      <c r="J24" s="23">
        <v>264.38437779999998</v>
      </c>
      <c r="K24" s="24"/>
      <c r="L24" s="2">
        <v>408.77508276999998</v>
      </c>
      <c r="M24" s="23">
        <v>519.89592045999996</v>
      </c>
      <c r="N24" s="24"/>
      <c r="O24" s="4">
        <v>111.60901550999999</v>
      </c>
      <c r="P24" s="4">
        <v>241.60642448999994</v>
      </c>
      <c r="Q24" s="2">
        <v>396.22031723999999</v>
      </c>
      <c r="R24" s="5">
        <v>595.61140880999994</v>
      </c>
      <c r="S24" s="5">
        <f t="shared" si="0"/>
        <v>75.715488349999987</v>
      </c>
    </row>
    <row r="25" spans="1:19" ht="13.5" thickBot="1" x14ac:dyDescent="0.25">
      <c r="A25" s="25" t="s">
        <v>22</v>
      </c>
      <c r="B25" s="26"/>
      <c r="C25" s="26"/>
      <c r="D25" s="26"/>
      <c r="E25" s="22"/>
      <c r="F25" s="23">
        <v>3980.7272033479999</v>
      </c>
      <c r="G25" s="24"/>
      <c r="H25" s="23">
        <v>947.38589279400003</v>
      </c>
      <c r="I25" s="24"/>
      <c r="J25" s="23">
        <v>1969.6793783170001</v>
      </c>
      <c r="K25" s="24"/>
      <c r="L25" s="2">
        <v>2977.8389093799601</v>
      </c>
      <c r="M25" s="23">
        <v>3969.8102952367799</v>
      </c>
      <c r="N25" s="24"/>
      <c r="O25" s="4">
        <v>940.06798542000001</v>
      </c>
      <c r="P25" s="4">
        <v>1808.6943252599997</v>
      </c>
      <c r="Q25" s="2">
        <v>2692.3724037600005</v>
      </c>
      <c r="R25" s="5">
        <v>3617.3286156100003</v>
      </c>
      <c r="S25" s="5">
        <f t="shared" si="0"/>
        <v>-352.48167962677962</v>
      </c>
    </row>
    <row r="26" spans="1:19" ht="13.5" thickBot="1" x14ac:dyDescent="0.25">
      <c r="A26" s="25" t="s">
        <v>23</v>
      </c>
      <c r="B26" s="26"/>
      <c r="C26" s="26"/>
      <c r="D26" s="26"/>
      <c r="E26" s="22"/>
      <c r="F26" s="23">
        <v>2131.676275321</v>
      </c>
      <c r="G26" s="24"/>
      <c r="H26" s="23">
        <v>496.11698749163901</v>
      </c>
      <c r="I26" s="24"/>
      <c r="J26" s="23">
        <v>1070.2084844471001</v>
      </c>
      <c r="K26" s="24"/>
      <c r="L26" s="2">
        <v>1616.5549802281</v>
      </c>
      <c r="M26" s="23">
        <v>2131.7035776067701</v>
      </c>
      <c r="N26" s="24"/>
      <c r="O26" s="4">
        <v>510.26170377</v>
      </c>
      <c r="P26" s="4">
        <v>965.09444018000011</v>
      </c>
      <c r="Q26" s="2">
        <v>1397.2218857299999</v>
      </c>
      <c r="R26" s="5">
        <v>1847.69225577</v>
      </c>
      <c r="S26" s="5">
        <f t="shared" si="0"/>
        <v>-284.01132183677009</v>
      </c>
    </row>
    <row r="27" spans="1:19" ht="13.5" thickBot="1" x14ac:dyDescent="0.25">
      <c r="A27" s="25" t="s">
        <v>24</v>
      </c>
      <c r="B27" s="26"/>
      <c r="C27" s="26"/>
      <c r="D27" s="26"/>
      <c r="E27" s="22"/>
      <c r="F27" s="23">
        <v>1133.6072226910001</v>
      </c>
      <c r="G27" s="24"/>
      <c r="H27" s="23">
        <v>276.24753077163899</v>
      </c>
      <c r="I27" s="24"/>
      <c r="J27" s="23">
        <v>585.01146216910399</v>
      </c>
      <c r="K27" s="24"/>
      <c r="L27" s="2">
        <v>875.74892402010403</v>
      </c>
      <c r="M27" s="23">
        <v>1161.8700196427701</v>
      </c>
      <c r="N27" s="24"/>
      <c r="O27" s="4">
        <v>264.84353238</v>
      </c>
      <c r="P27" s="4">
        <v>497.21243865999998</v>
      </c>
      <c r="Q27" s="2">
        <v>715.69019055999991</v>
      </c>
      <c r="R27" s="5">
        <v>901.49117464999995</v>
      </c>
      <c r="S27" s="5">
        <f t="shared" si="0"/>
        <v>-260.37884499277015</v>
      </c>
    </row>
    <row r="28" spans="1:19" ht="13.5" thickBot="1" x14ac:dyDescent="0.25">
      <c r="A28" s="25" t="s">
        <v>25</v>
      </c>
      <c r="B28" s="26"/>
      <c r="C28" s="26"/>
      <c r="D28" s="26"/>
      <c r="E28" s="22"/>
      <c r="F28" s="23">
        <v>264.73705569999998</v>
      </c>
      <c r="G28" s="24"/>
      <c r="H28" s="23">
        <v>61.118777440000002</v>
      </c>
      <c r="I28" s="24"/>
      <c r="J28" s="23">
        <v>131.72821109</v>
      </c>
      <c r="K28" s="24"/>
      <c r="L28" s="2">
        <v>210.87935902999999</v>
      </c>
      <c r="M28" s="23">
        <v>288.07293799000001</v>
      </c>
      <c r="N28" s="24"/>
      <c r="O28" s="4">
        <v>61.488322709999998</v>
      </c>
      <c r="P28" s="4">
        <v>116.69631548999999</v>
      </c>
      <c r="Q28" s="2">
        <v>166.34572460999999</v>
      </c>
      <c r="R28" s="5">
        <v>231.30925391999997</v>
      </c>
      <c r="S28" s="5">
        <f t="shared" si="0"/>
        <v>-56.763684070000039</v>
      </c>
    </row>
    <row r="29" spans="1:19" ht="13.5" thickBot="1" x14ac:dyDescent="0.25">
      <c r="A29" s="25" t="s">
        <v>26</v>
      </c>
      <c r="B29" s="26"/>
      <c r="C29" s="26"/>
      <c r="D29" s="26"/>
      <c r="E29" s="22"/>
      <c r="F29" s="23">
        <v>117.81915911</v>
      </c>
      <c r="G29" s="24"/>
      <c r="H29" s="23">
        <v>35.95871502</v>
      </c>
      <c r="I29" s="24"/>
      <c r="J29" s="23">
        <v>79.217627620000002</v>
      </c>
      <c r="K29" s="24"/>
      <c r="L29" s="2">
        <v>117.48231676</v>
      </c>
      <c r="M29" s="23">
        <v>157.14384558</v>
      </c>
      <c r="N29" s="24"/>
      <c r="O29" s="4">
        <v>38.5054783</v>
      </c>
      <c r="P29" s="4">
        <v>78.48329296</v>
      </c>
      <c r="Q29" s="2">
        <v>119.10331610999999</v>
      </c>
      <c r="R29" s="5">
        <v>162.89439185000001</v>
      </c>
      <c r="S29" s="5">
        <f t="shared" si="0"/>
        <v>5.750546270000001</v>
      </c>
    </row>
    <row r="30" spans="1:19" ht="13.5" thickBot="1" x14ac:dyDescent="0.25">
      <c r="A30" s="25" t="s">
        <v>27</v>
      </c>
      <c r="B30" s="26"/>
      <c r="C30" s="26"/>
      <c r="D30" s="26"/>
      <c r="E30" s="22"/>
      <c r="F30" s="23">
        <v>615.51283781999996</v>
      </c>
      <c r="G30" s="24"/>
      <c r="H30" s="23">
        <v>122.79196426</v>
      </c>
      <c r="I30" s="24"/>
      <c r="J30" s="23">
        <v>274.25118356799999</v>
      </c>
      <c r="K30" s="24"/>
      <c r="L30" s="2">
        <v>412.44438041799998</v>
      </c>
      <c r="M30" s="23">
        <v>524.616774394</v>
      </c>
      <c r="N30" s="24"/>
      <c r="O30" s="4">
        <v>145.42437038</v>
      </c>
      <c r="P30" s="4">
        <v>272.70239306999997</v>
      </c>
      <c r="Q30" s="2">
        <v>396.08265445000001</v>
      </c>
      <c r="R30" s="5">
        <v>551.99743535000005</v>
      </c>
      <c r="S30" s="5">
        <f t="shared" si="0"/>
        <v>27.380660956000042</v>
      </c>
    </row>
    <row r="31" spans="1:19" ht="13.5" thickBot="1" x14ac:dyDescent="0.25">
      <c r="A31" s="25" t="s">
        <v>28</v>
      </c>
      <c r="B31" s="26"/>
      <c r="C31" s="26"/>
      <c r="D31" s="26"/>
      <c r="E31" s="22"/>
      <c r="F31" s="23">
        <v>1849.0509280270001</v>
      </c>
      <c r="G31" s="24"/>
      <c r="H31" s="23">
        <v>451.26890530236199</v>
      </c>
      <c r="I31" s="24"/>
      <c r="J31" s="23">
        <v>899.47089386989705</v>
      </c>
      <c r="K31" s="24"/>
      <c r="L31" s="2">
        <v>1361.2839291518601</v>
      </c>
      <c r="M31" s="23">
        <v>1838.1067176300101</v>
      </c>
      <c r="N31" s="24"/>
      <c r="O31" s="4">
        <v>429.80628164999996</v>
      </c>
      <c r="P31" s="4">
        <v>843.59988507999981</v>
      </c>
      <c r="Q31" s="2">
        <v>1295.1505180299998</v>
      </c>
      <c r="R31" s="5">
        <v>1769.6363598399996</v>
      </c>
      <c r="S31" s="5">
        <f t="shared" si="0"/>
        <v>-68.470357790010439</v>
      </c>
    </row>
    <row r="32" spans="1:19" ht="13.5" thickBot="1" x14ac:dyDescent="0.25">
      <c r="A32" s="25" t="s">
        <v>29</v>
      </c>
      <c r="B32" s="26"/>
      <c r="C32" s="26"/>
      <c r="D32" s="26"/>
      <c r="E32" s="22"/>
      <c r="F32" s="23">
        <v>574.86277707199997</v>
      </c>
      <c r="G32" s="24"/>
      <c r="H32" s="23">
        <v>121.74543190999999</v>
      </c>
      <c r="I32" s="24"/>
      <c r="J32" s="23">
        <v>249.336035114</v>
      </c>
      <c r="K32" s="24"/>
      <c r="L32" s="2">
        <v>383.74152861599998</v>
      </c>
      <c r="M32" s="23">
        <v>593.75947739100002</v>
      </c>
      <c r="N32" s="24"/>
      <c r="O32" s="4">
        <v>165.59076755999999</v>
      </c>
      <c r="P32" s="4">
        <v>441.44397414999997</v>
      </c>
      <c r="Q32" s="2">
        <v>684.86156364999999</v>
      </c>
      <c r="R32" s="5">
        <v>1110.3337793500002</v>
      </c>
      <c r="S32" s="5">
        <f t="shared" si="0"/>
        <v>516.57430195900019</v>
      </c>
    </row>
    <row r="33" spans="1:19" ht="13.5" thickBot="1" x14ac:dyDescent="0.25">
      <c r="A33" s="25" t="s">
        <v>30</v>
      </c>
      <c r="B33" s="26"/>
      <c r="C33" s="26"/>
      <c r="D33" s="26"/>
      <c r="E33" s="22"/>
      <c r="F33" s="23">
        <v>1274.1881509550001</v>
      </c>
      <c r="G33" s="24"/>
      <c r="H33" s="23">
        <v>329.52347339236098</v>
      </c>
      <c r="I33" s="24"/>
      <c r="J33" s="23">
        <v>650.13485875589595</v>
      </c>
      <c r="K33" s="24"/>
      <c r="L33" s="2">
        <v>977.54240053586</v>
      </c>
      <c r="M33" s="23">
        <v>1244.34724023901</v>
      </c>
      <c r="N33" s="24"/>
      <c r="O33" s="4">
        <v>264.21551409</v>
      </c>
      <c r="P33" s="4">
        <v>402.15591092999989</v>
      </c>
      <c r="Q33" s="2">
        <v>610.28895437999995</v>
      </c>
      <c r="R33" s="5">
        <v>659.30258048999997</v>
      </c>
      <c r="S33" s="5">
        <f t="shared" si="0"/>
        <v>-585.04465974901007</v>
      </c>
    </row>
  </sheetData>
  <mergeCells count="132">
    <mergeCell ref="A33:E33"/>
    <mergeCell ref="F33:G33"/>
    <mergeCell ref="H33:I33"/>
    <mergeCell ref="J33:K33"/>
    <mergeCell ref="M33:N33"/>
    <mergeCell ref="A32:E32"/>
    <mergeCell ref="F32:G32"/>
    <mergeCell ref="H32:I32"/>
    <mergeCell ref="J32:K32"/>
    <mergeCell ref="M32:N32"/>
    <mergeCell ref="A31:E31"/>
    <mergeCell ref="F31:G31"/>
    <mergeCell ref="H31:I31"/>
    <mergeCell ref="J31:K31"/>
    <mergeCell ref="M31:N31"/>
    <mergeCell ref="A30:E30"/>
    <mergeCell ref="F30:G30"/>
    <mergeCell ref="H30:I30"/>
    <mergeCell ref="J30:K30"/>
    <mergeCell ref="M30:N30"/>
    <mergeCell ref="A29:E29"/>
    <mergeCell ref="F29:G29"/>
    <mergeCell ref="H29:I29"/>
    <mergeCell ref="J29:K29"/>
    <mergeCell ref="M29:N29"/>
    <mergeCell ref="A28:E28"/>
    <mergeCell ref="F28:G28"/>
    <mergeCell ref="H28:I28"/>
    <mergeCell ref="J28:K28"/>
    <mergeCell ref="M28:N28"/>
    <mergeCell ref="A27:E27"/>
    <mergeCell ref="F27:G27"/>
    <mergeCell ref="H27:I27"/>
    <mergeCell ref="J27:K27"/>
    <mergeCell ref="M27:N27"/>
    <mergeCell ref="A26:E26"/>
    <mergeCell ref="F26:G26"/>
    <mergeCell ref="H26:I26"/>
    <mergeCell ref="J26:K26"/>
    <mergeCell ref="M26:N26"/>
    <mergeCell ref="A25:E25"/>
    <mergeCell ref="F25:G25"/>
    <mergeCell ref="H25:I25"/>
    <mergeCell ref="J25:K25"/>
    <mergeCell ref="M25:N25"/>
    <mergeCell ref="A24:E24"/>
    <mergeCell ref="F24:G24"/>
    <mergeCell ref="H24:I24"/>
    <mergeCell ref="J24:K24"/>
    <mergeCell ref="M24:N24"/>
    <mergeCell ref="A23:E23"/>
    <mergeCell ref="F23:G23"/>
    <mergeCell ref="H23:I23"/>
    <mergeCell ref="J23:K23"/>
    <mergeCell ref="M23:N23"/>
    <mergeCell ref="A22:E22"/>
    <mergeCell ref="F22:G22"/>
    <mergeCell ref="H22:I22"/>
    <mergeCell ref="J22:K22"/>
    <mergeCell ref="M22:N22"/>
    <mergeCell ref="A21:E21"/>
    <mergeCell ref="F21:G21"/>
    <mergeCell ref="H21:I21"/>
    <mergeCell ref="J21:K21"/>
    <mergeCell ref="M21:N21"/>
    <mergeCell ref="A20:E20"/>
    <mergeCell ref="F20:G20"/>
    <mergeCell ref="H20:I20"/>
    <mergeCell ref="J20:K20"/>
    <mergeCell ref="M20:N20"/>
    <mergeCell ref="A19:E19"/>
    <mergeCell ref="F19:G19"/>
    <mergeCell ref="H19:I19"/>
    <mergeCell ref="J19:K19"/>
    <mergeCell ref="M19:N19"/>
    <mergeCell ref="A18:E18"/>
    <mergeCell ref="F18:G18"/>
    <mergeCell ref="H18:I18"/>
    <mergeCell ref="J18:K18"/>
    <mergeCell ref="M18:N18"/>
    <mergeCell ref="A17:E17"/>
    <mergeCell ref="F17:G17"/>
    <mergeCell ref="H17:I17"/>
    <mergeCell ref="J17:K17"/>
    <mergeCell ref="M17:N17"/>
    <mergeCell ref="A16:E16"/>
    <mergeCell ref="F16:G16"/>
    <mergeCell ref="H16:I16"/>
    <mergeCell ref="J16:K16"/>
    <mergeCell ref="M16:N16"/>
    <mergeCell ref="A15:E15"/>
    <mergeCell ref="F15:G15"/>
    <mergeCell ref="H15:I15"/>
    <mergeCell ref="J15:K15"/>
    <mergeCell ref="M15:N15"/>
    <mergeCell ref="A14:E14"/>
    <mergeCell ref="F14:G14"/>
    <mergeCell ref="H14:I14"/>
    <mergeCell ref="J14:K14"/>
    <mergeCell ref="M14:N14"/>
    <mergeCell ref="A13:E13"/>
    <mergeCell ref="F13:G13"/>
    <mergeCell ref="H13:I13"/>
    <mergeCell ref="J13:K13"/>
    <mergeCell ref="M13:N13"/>
    <mergeCell ref="A12:E12"/>
    <mergeCell ref="F12:G12"/>
    <mergeCell ref="H12:I12"/>
    <mergeCell ref="J12:K12"/>
    <mergeCell ref="M12:N12"/>
    <mergeCell ref="A11:E11"/>
    <mergeCell ref="F11:G11"/>
    <mergeCell ref="H11:I11"/>
    <mergeCell ref="J11:K11"/>
    <mergeCell ref="M11:N11"/>
    <mergeCell ref="A10:E10"/>
    <mergeCell ref="F10:G10"/>
    <mergeCell ref="H10:I10"/>
    <mergeCell ref="J10:K10"/>
    <mergeCell ref="M10:N10"/>
    <mergeCell ref="A1:S1"/>
    <mergeCell ref="A2:S6"/>
    <mergeCell ref="A7:S7"/>
    <mergeCell ref="A8:E9"/>
    <mergeCell ref="F8:G8"/>
    <mergeCell ref="H8:N8"/>
    <mergeCell ref="O8:R8"/>
    <mergeCell ref="S8:S9"/>
    <mergeCell ref="F9:G9"/>
    <mergeCell ref="H9:I9"/>
    <mergeCell ref="J9:K9"/>
    <mergeCell ref="M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2020-12-02T20:34:30Z</dcterms:created>
  <dcterms:modified xsi:type="dcterms:W3CDTF">2021-02-26T17:21:46Z</dcterms:modified>
</cp:coreProperties>
</file>