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zpomares\Desktop\Carta Bancaria\Carta a Diciembre 2020\Cuadros 10 a diciembre 2020\"/>
    </mc:Choice>
  </mc:AlternateContent>
  <bookViews>
    <workbookView xWindow="480" yWindow="15" windowWidth="15120" windowHeight="9285"/>
  </bookViews>
  <sheets>
    <sheet name="Page1_1" sheetId="1" r:id="rId1"/>
  </sheets>
  <calcPr calcId="152511"/>
  <webPublishing codePage="1252"/>
</workbook>
</file>

<file path=xl/calcChain.xml><?xml version="1.0" encoding="utf-8"?>
<calcChain xmlns="http://schemas.openxmlformats.org/spreadsheetml/2006/main">
  <c r="S11" i="1" l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10" i="1"/>
</calcChain>
</file>

<file path=xl/sharedStrings.xml><?xml version="1.0" encoding="utf-8"?>
<sst xmlns="http://schemas.openxmlformats.org/spreadsheetml/2006/main" count="39" uniqueCount="32">
  <si>
    <t xml:space="preserve"> </t>
  </si>
  <si>
    <t>2018</t>
  </si>
  <si>
    <t>2019</t>
  </si>
  <si>
    <t>2020</t>
  </si>
  <si>
    <t>VARIACION ABSOLUTA</t>
  </si>
  <si>
    <t>Trimestre IV</t>
  </si>
  <si>
    <t>Trimestre I</t>
  </si>
  <si>
    <t>Trimestre II</t>
  </si>
  <si>
    <t>Trimestre III</t>
  </si>
  <si>
    <t>Ingresos Por Intereses</t>
  </si>
  <si>
    <t xml:space="preserve">     Préstamos</t>
  </si>
  <si>
    <t xml:space="preserve">     Depósitos</t>
  </si>
  <si>
    <t xml:space="preserve">     Inversiones</t>
  </si>
  <si>
    <t xml:space="preserve">     Arrendamiento Financiero</t>
  </si>
  <si>
    <t xml:space="preserve">     Otros Ingresos</t>
  </si>
  <si>
    <t>Egresos de Operaciones</t>
  </si>
  <si>
    <t xml:space="preserve">     Intereses Pagados</t>
  </si>
  <si>
    <t xml:space="preserve">     Comisiones</t>
  </si>
  <si>
    <t>Ingreso Neto de Intereses</t>
  </si>
  <si>
    <t>Otros Ingresos</t>
  </si>
  <si>
    <t xml:space="preserve">     Operaciones con Divisas</t>
  </si>
  <si>
    <t xml:space="preserve">     Dividendos</t>
  </si>
  <si>
    <t>Ingresos de Operaciones</t>
  </si>
  <si>
    <t>Egresos Generales</t>
  </si>
  <si>
    <t xml:space="preserve">     Gastos Administrativos</t>
  </si>
  <si>
    <t xml:space="preserve">     Gastos Generales</t>
  </si>
  <si>
    <t xml:space="preserve">     Gastos de Depreciación</t>
  </si>
  <si>
    <t xml:space="preserve">     Otros Gastos</t>
  </si>
  <si>
    <t>Utilidad antes de Provisiones</t>
  </si>
  <si>
    <t xml:space="preserve">     Provisiones por Cuentas Malas</t>
  </si>
  <si>
    <t>Utilidad del Periodo</t>
  </si>
  <si>
    <t xml:space="preserve">
PRINCIPALES CUENTAS DEL ESTADO DE RESULTADO
BANCA EXTRANJERA PRIVADA
DE DICIEMBRE 2018 A DICIEMBRE  2020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</si>
</sst>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#,##0.00;\(#,##0.00\);\0\.\0\0"/>
  </numFmts>
  <fonts count="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5">
    <border>
      <left/>
      <right/>
      <top/>
      <bottom/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3" borderId="10" xfId="0" applyFont="1" applyFill="1" applyBorder="1" applyAlignment="1">
      <alignment horizontal="center" vertical="top"/>
    </xf>
    <xf numFmtId="165" fontId="4" fillId="0" borderId="14" xfId="0" applyNumberFormat="1" applyFont="1" applyBorder="1" applyAlignment="1">
      <alignment horizontal="right" vertical="top"/>
    </xf>
    <xf numFmtId="0" fontId="4" fillId="3" borderId="10" xfId="0" applyFont="1" applyFill="1" applyBorder="1" applyAlignment="1">
      <alignment horizontal="center" vertical="top"/>
    </xf>
    <xf numFmtId="165" fontId="4" fillId="0" borderId="14" xfId="0" applyNumberFormat="1" applyFont="1" applyBorder="1" applyAlignment="1">
      <alignment horizontal="right" vertical="top"/>
    </xf>
    <xf numFmtId="165" fontId="4" fillId="0" borderId="14" xfId="0" applyNumberFormat="1" applyFont="1" applyBorder="1" applyAlignment="1">
      <alignment horizontal="right" vertical="top"/>
    </xf>
    <xf numFmtId="0" fontId="4" fillId="3" borderId="10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6" xfId="0" applyFont="1" applyBorder="1" applyAlignment="1">
      <alignment horizontal="center" vertical="top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3" borderId="9" xfId="0" applyFont="1" applyFill="1" applyBorder="1" applyAlignment="1">
      <alignment horizontal="center" vertical="top"/>
    </xf>
    <xf numFmtId="0" fontId="0" fillId="3" borderId="8" xfId="0" applyFill="1" applyBorder="1"/>
    <xf numFmtId="0" fontId="0" fillId="3" borderId="7" xfId="0" applyFill="1" applyBorder="1"/>
    <xf numFmtId="0" fontId="0" fillId="3" borderId="10" xfId="0" applyFill="1" applyBorder="1"/>
    <xf numFmtId="0" fontId="4" fillId="3" borderId="10" xfId="0" applyFont="1" applyFill="1" applyBorder="1" applyAlignment="1">
      <alignment horizontal="center" vertical="top"/>
    </xf>
    <xf numFmtId="0" fontId="0" fillId="3" borderId="12" xfId="0" applyFill="1" applyBorder="1"/>
    <xf numFmtId="165" fontId="4" fillId="0" borderId="14" xfId="0" applyNumberFormat="1" applyFont="1" applyBorder="1" applyAlignment="1">
      <alignment horizontal="right" vertical="top"/>
    </xf>
    <xf numFmtId="0" fontId="0" fillId="0" borderId="13" xfId="0" applyBorder="1"/>
    <xf numFmtId="0" fontId="4" fillId="3" borderId="10" xfId="0" applyFont="1" applyFill="1" applyBorder="1" applyAlignment="1">
      <alignment horizontal="left" vertical="top"/>
    </xf>
    <xf numFmtId="0" fontId="0" fillId="3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T5" sqref="T5"/>
    </sheetView>
  </sheetViews>
  <sheetFormatPr baseColWidth="10" defaultColWidth="9.140625" defaultRowHeight="12.75" customHeight="1" x14ac:dyDescent="0.2"/>
  <cols>
    <col min="1" max="2" width="9.7109375" bestFit="1" customWidth="1"/>
    <col min="3" max="5" width="9.42578125" bestFit="1" customWidth="1"/>
    <col min="6" max="11" width="6" bestFit="1" customWidth="1"/>
    <col min="12" max="12" width="11.85546875" customWidth="1"/>
    <col min="13" max="14" width="6" bestFit="1" customWidth="1"/>
    <col min="15" max="15" width="10.42578125" customWidth="1"/>
    <col min="16" max="16" width="13.28515625" customWidth="1"/>
    <col min="17" max="17" width="13.5703125" customWidth="1"/>
    <col min="18" max="18" width="11.42578125" customWidth="1"/>
    <col min="19" max="19" width="16.7109375" customWidth="1"/>
  </cols>
  <sheetData>
    <row r="1" spans="1:19" x14ac:dyDescent="0.2">
      <c r="A1" s="7">
        <v>44158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8.75" customHeight="1" x14ac:dyDescent="0.2">
      <c r="A2" s="9" t="s">
        <v>31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8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8.7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18.7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18.7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2.75" customHeight="1" thickBo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13.5" thickBot="1" x14ac:dyDescent="0.25">
      <c r="A8" s="11" t="s">
        <v>0</v>
      </c>
      <c r="B8" s="12"/>
      <c r="C8" s="12"/>
      <c r="D8" s="12"/>
      <c r="E8" s="13"/>
      <c r="F8" s="17" t="s">
        <v>1</v>
      </c>
      <c r="G8" s="18"/>
      <c r="H8" s="17" t="s">
        <v>2</v>
      </c>
      <c r="I8" s="19"/>
      <c r="J8" s="19"/>
      <c r="K8" s="19"/>
      <c r="L8" s="19"/>
      <c r="M8" s="19"/>
      <c r="N8" s="18"/>
      <c r="O8" s="17" t="s">
        <v>3</v>
      </c>
      <c r="P8" s="19"/>
      <c r="Q8" s="19"/>
      <c r="R8" s="19"/>
      <c r="S8" s="17" t="s">
        <v>4</v>
      </c>
    </row>
    <row r="9" spans="1:19" ht="13.5" thickBot="1" x14ac:dyDescent="0.25">
      <c r="A9" s="14"/>
      <c r="B9" s="15"/>
      <c r="C9" s="15"/>
      <c r="D9" s="15"/>
      <c r="E9" s="16"/>
      <c r="F9" s="21" t="s">
        <v>5</v>
      </c>
      <c r="G9" s="22"/>
      <c r="H9" s="21" t="s">
        <v>6</v>
      </c>
      <c r="I9" s="22"/>
      <c r="J9" s="21" t="s">
        <v>7</v>
      </c>
      <c r="K9" s="22"/>
      <c r="L9" s="1" t="s">
        <v>8</v>
      </c>
      <c r="M9" s="21" t="s">
        <v>5</v>
      </c>
      <c r="N9" s="22"/>
      <c r="O9" s="3" t="s">
        <v>6</v>
      </c>
      <c r="P9" s="3" t="s">
        <v>7</v>
      </c>
      <c r="Q9" s="1" t="s">
        <v>8</v>
      </c>
      <c r="R9" s="6" t="s">
        <v>5</v>
      </c>
      <c r="S9" s="20"/>
    </row>
    <row r="10" spans="1:19" ht="13.5" thickBot="1" x14ac:dyDescent="0.25">
      <c r="A10" s="25" t="s">
        <v>9</v>
      </c>
      <c r="B10" s="26"/>
      <c r="C10" s="26"/>
      <c r="D10" s="26"/>
      <c r="E10" s="22"/>
      <c r="F10" s="23">
        <v>2215.1459246009999</v>
      </c>
      <c r="G10" s="24"/>
      <c r="H10" s="23">
        <v>591.78716179399999</v>
      </c>
      <c r="I10" s="24"/>
      <c r="J10" s="23">
        <v>1185.6702439749999</v>
      </c>
      <c r="K10" s="24"/>
      <c r="L10" s="2">
        <v>1773.402764338</v>
      </c>
      <c r="M10" s="23">
        <v>2357.887835044</v>
      </c>
      <c r="N10" s="24"/>
      <c r="O10" s="4">
        <v>561.04313588000002</v>
      </c>
      <c r="P10" s="4">
        <v>1117.3283420799999</v>
      </c>
      <c r="Q10" s="2">
        <v>1695.5761668999999</v>
      </c>
      <c r="R10" s="5">
        <v>2274.8306676500001</v>
      </c>
      <c r="S10" s="2">
        <f>+R10-M10</f>
        <v>-83.057167393999862</v>
      </c>
    </row>
    <row r="11" spans="1:19" ht="13.5" thickBot="1" x14ac:dyDescent="0.25">
      <c r="A11" s="25" t="s">
        <v>10</v>
      </c>
      <c r="B11" s="26"/>
      <c r="C11" s="26"/>
      <c r="D11" s="26"/>
      <c r="E11" s="22"/>
      <c r="F11" s="23">
        <v>1966.8764185719999</v>
      </c>
      <c r="G11" s="24"/>
      <c r="H11" s="23">
        <v>513.08277845400005</v>
      </c>
      <c r="I11" s="24"/>
      <c r="J11" s="23">
        <v>1028.150872399</v>
      </c>
      <c r="K11" s="24"/>
      <c r="L11" s="2">
        <v>1539.4565746420001</v>
      </c>
      <c r="M11" s="23">
        <v>2048.1841770380001</v>
      </c>
      <c r="N11" s="24"/>
      <c r="O11" s="4">
        <v>491.13103457999995</v>
      </c>
      <c r="P11" s="4">
        <v>982.70478632999993</v>
      </c>
      <c r="Q11" s="2">
        <v>1495.6799807300001</v>
      </c>
      <c r="R11" s="5">
        <v>2005.56766294</v>
      </c>
      <c r="S11" s="5">
        <f t="shared" ref="S11:S33" si="0">+R11-M11</f>
        <v>-42.616514098000152</v>
      </c>
    </row>
    <row r="12" spans="1:19" ht="13.5" thickBot="1" x14ac:dyDescent="0.25">
      <c r="A12" s="25" t="s">
        <v>11</v>
      </c>
      <c r="B12" s="26"/>
      <c r="C12" s="26"/>
      <c r="D12" s="26"/>
      <c r="E12" s="22"/>
      <c r="F12" s="23">
        <v>103.77407063</v>
      </c>
      <c r="G12" s="24"/>
      <c r="H12" s="23">
        <v>32.855215440000002</v>
      </c>
      <c r="I12" s="24"/>
      <c r="J12" s="23">
        <v>65.379551669999998</v>
      </c>
      <c r="K12" s="24"/>
      <c r="L12" s="2">
        <v>97.133316699999995</v>
      </c>
      <c r="M12" s="23">
        <v>127.30113354</v>
      </c>
      <c r="N12" s="24"/>
      <c r="O12" s="4">
        <v>28.227244009999996</v>
      </c>
      <c r="P12" s="4">
        <v>48.534538929999997</v>
      </c>
      <c r="Q12" s="2">
        <v>67.069495840000002</v>
      </c>
      <c r="R12" s="5">
        <v>84.216606849999991</v>
      </c>
      <c r="S12" s="5">
        <f t="shared" si="0"/>
        <v>-43.084526690000004</v>
      </c>
    </row>
    <row r="13" spans="1:19" ht="13.5" thickBot="1" x14ac:dyDescent="0.25">
      <c r="A13" s="25" t="s">
        <v>12</v>
      </c>
      <c r="B13" s="26"/>
      <c r="C13" s="26"/>
      <c r="D13" s="26"/>
      <c r="E13" s="22"/>
      <c r="F13" s="23">
        <v>143.786263859</v>
      </c>
      <c r="G13" s="24"/>
      <c r="H13" s="23">
        <v>44.964506190000002</v>
      </c>
      <c r="I13" s="24"/>
      <c r="J13" s="23">
        <v>90.466989565999995</v>
      </c>
      <c r="K13" s="24"/>
      <c r="L13" s="2">
        <v>134.503007526</v>
      </c>
      <c r="M13" s="23">
        <v>179.52402335599999</v>
      </c>
      <c r="N13" s="24"/>
      <c r="O13" s="4">
        <v>41.155053780000003</v>
      </c>
      <c r="P13" s="4">
        <v>85.032393290000002</v>
      </c>
      <c r="Q13" s="2">
        <v>131.40875849</v>
      </c>
      <c r="R13" s="5">
        <v>185.51910785000001</v>
      </c>
      <c r="S13" s="5">
        <f t="shared" si="0"/>
        <v>5.9950844940000252</v>
      </c>
    </row>
    <row r="14" spans="1:19" ht="13.5" thickBot="1" x14ac:dyDescent="0.25">
      <c r="A14" s="25" t="s">
        <v>13</v>
      </c>
      <c r="B14" s="26"/>
      <c r="C14" s="26"/>
      <c r="D14" s="26"/>
      <c r="E14" s="22"/>
      <c r="F14" s="23">
        <v>6.7013550000000005E-2</v>
      </c>
      <c r="G14" s="24"/>
      <c r="H14" s="23">
        <v>0.70085923999999999</v>
      </c>
      <c r="I14" s="24"/>
      <c r="J14" s="23">
        <v>1.4028711</v>
      </c>
      <c r="K14" s="24"/>
      <c r="L14" s="2">
        <v>2.0199071000000002</v>
      </c>
      <c r="M14" s="23">
        <v>2.5755628700000002</v>
      </c>
      <c r="N14" s="24"/>
      <c r="O14" s="4">
        <v>0.50001484000000007</v>
      </c>
      <c r="P14" s="4">
        <v>0.99476460999999994</v>
      </c>
      <c r="Q14" s="2">
        <v>1.3295236000000001</v>
      </c>
      <c r="R14" s="5">
        <v>1.5958862</v>
      </c>
      <c r="S14" s="5">
        <f t="shared" si="0"/>
        <v>-0.97967667000000014</v>
      </c>
    </row>
    <row r="15" spans="1:19" ht="13.5" thickBot="1" x14ac:dyDescent="0.25">
      <c r="A15" s="25" t="s">
        <v>14</v>
      </c>
      <c r="B15" s="26"/>
      <c r="C15" s="26"/>
      <c r="D15" s="26"/>
      <c r="E15" s="22"/>
      <c r="F15" s="23">
        <v>0.64215798999999996</v>
      </c>
      <c r="G15" s="24"/>
      <c r="H15" s="23">
        <v>0.18380247</v>
      </c>
      <c r="I15" s="24"/>
      <c r="J15" s="23">
        <v>0.26995923999999999</v>
      </c>
      <c r="K15" s="24"/>
      <c r="L15" s="2">
        <v>0.28995837000000002</v>
      </c>
      <c r="M15" s="23">
        <v>0.30293824000000003</v>
      </c>
      <c r="N15" s="24"/>
      <c r="O15" s="4">
        <v>2.978867E-2</v>
      </c>
      <c r="P15" s="4">
        <v>6.1858919999999998E-2</v>
      </c>
      <c r="Q15" s="2">
        <v>8.8408239999999985E-2</v>
      </c>
      <c r="R15" s="5">
        <v>-2.0685961900000001</v>
      </c>
      <c r="S15" s="5">
        <f t="shared" si="0"/>
        <v>-2.3715344300000001</v>
      </c>
    </row>
    <row r="16" spans="1:19" ht="13.5" thickBot="1" x14ac:dyDescent="0.25">
      <c r="A16" s="25" t="s">
        <v>15</v>
      </c>
      <c r="B16" s="26"/>
      <c r="C16" s="26"/>
      <c r="D16" s="26"/>
      <c r="E16" s="22"/>
      <c r="F16" s="23">
        <v>1050.216112053</v>
      </c>
      <c r="G16" s="24"/>
      <c r="H16" s="23">
        <v>296.00660689</v>
      </c>
      <c r="I16" s="24"/>
      <c r="J16" s="23">
        <v>592.99621700800003</v>
      </c>
      <c r="K16" s="24"/>
      <c r="L16" s="2">
        <v>889.68620230299996</v>
      </c>
      <c r="M16" s="23">
        <v>1188.3715530019999</v>
      </c>
      <c r="N16" s="24"/>
      <c r="O16" s="4">
        <v>290.73896346000004</v>
      </c>
      <c r="P16" s="4">
        <v>575.63272515000006</v>
      </c>
      <c r="Q16" s="2">
        <v>887.46208234000005</v>
      </c>
      <c r="R16" s="5">
        <v>1212.3417834300001</v>
      </c>
      <c r="S16" s="5">
        <f t="shared" si="0"/>
        <v>23.97023042800015</v>
      </c>
    </row>
    <row r="17" spans="1:19" ht="13.5" thickBot="1" x14ac:dyDescent="0.25">
      <c r="A17" s="25" t="s">
        <v>16</v>
      </c>
      <c r="B17" s="26"/>
      <c r="C17" s="26"/>
      <c r="D17" s="26"/>
      <c r="E17" s="22"/>
      <c r="F17" s="23">
        <v>953.30844611299995</v>
      </c>
      <c r="G17" s="24"/>
      <c r="H17" s="23">
        <v>273.36160910000001</v>
      </c>
      <c r="I17" s="24"/>
      <c r="J17" s="23">
        <v>547.28544258800002</v>
      </c>
      <c r="K17" s="24"/>
      <c r="L17" s="2">
        <v>819.88955978900003</v>
      </c>
      <c r="M17" s="23">
        <v>1092.507178848</v>
      </c>
      <c r="N17" s="24"/>
      <c r="O17" s="4">
        <v>264.12974274999999</v>
      </c>
      <c r="P17" s="4">
        <v>531.31516607000003</v>
      </c>
      <c r="Q17" s="2">
        <v>818.77196448999996</v>
      </c>
      <c r="R17" s="5">
        <v>1112.4567603200003</v>
      </c>
      <c r="S17" s="5">
        <f t="shared" si="0"/>
        <v>19.949581472000318</v>
      </c>
    </row>
    <row r="18" spans="1:19" ht="13.5" thickBot="1" x14ac:dyDescent="0.25">
      <c r="A18" s="25" t="s">
        <v>17</v>
      </c>
      <c r="B18" s="26"/>
      <c r="C18" s="26"/>
      <c r="D18" s="26"/>
      <c r="E18" s="22"/>
      <c r="F18" s="23">
        <v>96.907665940000001</v>
      </c>
      <c r="G18" s="24"/>
      <c r="H18" s="23">
        <v>22.644997790000001</v>
      </c>
      <c r="I18" s="24"/>
      <c r="J18" s="23">
        <v>45.71077442</v>
      </c>
      <c r="K18" s="24"/>
      <c r="L18" s="2">
        <v>69.796642513999998</v>
      </c>
      <c r="M18" s="23">
        <v>95.864374154000004</v>
      </c>
      <c r="N18" s="24"/>
      <c r="O18" s="4">
        <v>26.609220710000002</v>
      </c>
      <c r="P18" s="4">
        <v>44.317559079999995</v>
      </c>
      <c r="Q18" s="2">
        <v>68.690117850000007</v>
      </c>
      <c r="R18" s="5">
        <v>99.885023110000006</v>
      </c>
      <c r="S18" s="5">
        <f t="shared" si="0"/>
        <v>4.0206489560000023</v>
      </c>
    </row>
    <row r="19" spans="1:19" ht="13.5" thickBot="1" x14ac:dyDescent="0.25">
      <c r="A19" s="25" t="s">
        <v>18</v>
      </c>
      <c r="B19" s="26"/>
      <c r="C19" s="26"/>
      <c r="D19" s="26"/>
      <c r="E19" s="22"/>
      <c r="F19" s="23">
        <v>1164.929812548</v>
      </c>
      <c r="G19" s="24"/>
      <c r="H19" s="23">
        <v>295.78055490399998</v>
      </c>
      <c r="I19" s="24"/>
      <c r="J19" s="23">
        <v>592.67402696700003</v>
      </c>
      <c r="K19" s="24"/>
      <c r="L19" s="2">
        <v>883.71656203500004</v>
      </c>
      <c r="M19" s="23">
        <v>1169.5162820420001</v>
      </c>
      <c r="N19" s="24"/>
      <c r="O19" s="4">
        <v>270.30417241999993</v>
      </c>
      <c r="P19" s="4">
        <v>541.6956169299998</v>
      </c>
      <c r="Q19" s="2">
        <v>808.11408455999981</v>
      </c>
      <c r="R19" s="5">
        <v>1062.4888842199998</v>
      </c>
      <c r="S19" s="5">
        <f t="shared" si="0"/>
        <v>-107.02739782200024</v>
      </c>
    </row>
    <row r="20" spans="1:19" ht="13.5" thickBot="1" x14ac:dyDescent="0.25">
      <c r="A20" s="25" t="s">
        <v>19</v>
      </c>
      <c r="B20" s="26"/>
      <c r="C20" s="26"/>
      <c r="D20" s="26"/>
      <c r="E20" s="22"/>
      <c r="F20" s="23">
        <v>1079.67253121</v>
      </c>
      <c r="G20" s="24"/>
      <c r="H20" s="23">
        <v>233.54538672999999</v>
      </c>
      <c r="I20" s="24"/>
      <c r="J20" s="23">
        <v>479.88003834</v>
      </c>
      <c r="K20" s="24"/>
      <c r="L20" s="2">
        <v>777.63604533</v>
      </c>
      <c r="M20" s="23">
        <v>1056.28059605</v>
      </c>
      <c r="N20" s="24"/>
      <c r="O20" s="4">
        <v>303.93211017999994</v>
      </c>
      <c r="P20" s="4">
        <v>518.97205444999997</v>
      </c>
      <c r="Q20" s="2">
        <v>790.27492650999989</v>
      </c>
      <c r="R20" s="5">
        <v>1095.2808258499999</v>
      </c>
      <c r="S20" s="5">
        <f t="shared" si="0"/>
        <v>39.000229799999943</v>
      </c>
    </row>
    <row r="21" spans="1:19" ht="13.5" thickBot="1" x14ac:dyDescent="0.25">
      <c r="A21" s="25" t="s">
        <v>17</v>
      </c>
      <c r="B21" s="26"/>
      <c r="C21" s="26"/>
      <c r="D21" s="26"/>
      <c r="E21" s="22"/>
      <c r="F21" s="23">
        <v>410.79119444000003</v>
      </c>
      <c r="G21" s="24"/>
      <c r="H21" s="23">
        <v>87.789409910000003</v>
      </c>
      <c r="I21" s="24"/>
      <c r="J21" s="23">
        <v>179.18125307</v>
      </c>
      <c r="K21" s="24"/>
      <c r="L21" s="2">
        <v>281.30840465</v>
      </c>
      <c r="M21" s="23">
        <v>379.06879882999999</v>
      </c>
      <c r="N21" s="24"/>
      <c r="O21" s="4">
        <v>88.092786100000012</v>
      </c>
      <c r="P21" s="4">
        <v>147.83454389000002</v>
      </c>
      <c r="Q21" s="2">
        <v>223.94462744000003</v>
      </c>
      <c r="R21" s="5">
        <v>313.57399817000004</v>
      </c>
      <c r="S21" s="5">
        <f t="shared" si="0"/>
        <v>-65.494800659999953</v>
      </c>
    </row>
    <row r="22" spans="1:19" ht="13.5" thickBot="1" x14ac:dyDescent="0.25">
      <c r="A22" s="25" t="s">
        <v>20</v>
      </c>
      <c r="B22" s="26"/>
      <c r="C22" s="26"/>
      <c r="D22" s="26"/>
      <c r="E22" s="22"/>
      <c r="F22" s="23">
        <v>2.8769887000000001</v>
      </c>
      <c r="G22" s="24"/>
      <c r="H22" s="23">
        <v>0.73334856000000004</v>
      </c>
      <c r="I22" s="24"/>
      <c r="J22" s="23">
        <v>1.64869138</v>
      </c>
      <c r="K22" s="24"/>
      <c r="L22" s="2">
        <v>2.2818105700000002</v>
      </c>
      <c r="M22" s="23">
        <v>3.3734390400000001</v>
      </c>
      <c r="N22" s="24"/>
      <c r="O22" s="4">
        <v>0.83098386999999996</v>
      </c>
      <c r="P22" s="4">
        <v>1.5698958699999999</v>
      </c>
      <c r="Q22" s="2">
        <v>2.2940185400000002</v>
      </c>
      <c r="R22" s="5">
        <v>3.1522560100000003</v>
      </c>
      <c r="S22" s="5">
        <f t="shared" si="0"/>
        <v>-0.22118302999999973</v>
      </c>
    </row>
    <row r="23" spans="1:19" ht="13.5" thickBot="1" x14ac:dyDescent="0.25">
      <c r="A23" s="25" t="s">
        <v>21</v>
      </c>
      <c r="B23" s="26"/>
      <c r="C23" s="26"/>
      <c r="D23" s="26"/>
      <c r="E23" s="22"/>
      <c r="F23" s="23">
        <v>388.90591555999998</v>
      </c>
      <c r="G23" s="24"/>
      <c r="H23" s="23">
        <v>90.184449290000003</v>
      </c>
      <c r="I23" s="24"/>
      <c r="J23" s="23">
        <v>179.50584898</v>
      </c>
      <c r="K23" s="24"/>
      <c r="L23" s="2">
        <v>274.84154013</v>
      </c>
      <c r="M23" s="23">
        <v>393.92397691999997</v>
      </c>
      <c r="N23" s="24"/>
      <c r="O23" s="4">
        <v>122.91257975000001</v>
      </c>
      <c r="P23" s="4">
        <v>190.84786429000002</v>
      </c>
      <c r="Q23" s="2">
        <v>267.85018122000002</v>
      </c>
      <c r="R23" s="5">
        <v>342.81312072000003</v>
      </c>
      <c r="S23" s="5">
        <f t="shared" si="0"/>
        <v>-51.110856199999944</v>
      </c>
    </row>
    <row r="24" spans="1:19" ht="13.5" thickBot="1" x14ac:dyDescent="0.25">
      <c r="A24" s="25" t="s">
        <v>14</v>
      </c>
      <c r="B24" s="26"/>
      <c r="C24" s="26"/>
      <c r="D24" s="26"/>
      <c r="E24" s="22"/>
      <c r="F24" s="23">
        <v>277.09843251000001</v>
      </c>
      <c r="G24" s="24"/>
      <c r="H24" s="23">
        <v>54.838178970000001</v>
      </c>
      <c r="I24" s="24"/>
      <c r="J24" s="23">
        <v>119.54424491</v>
      </c>
      <c r="K24" s="24"/>
      <c r="L24" s="2">
        <v>219.20428998</v>
      </c>
      <c r="M24" s="23">
        <v>279.91438126000003</v>
      </c>
      <c r="N24" s="24"/>
      <c r="O24" s="4">
        <v>92.095760460000008</v>
      </c>
      <c r="P24" s="4">
        <v>178.71975040000001</v>
      </c>
      <c r="Q24" s="2">
        <v>296.18609930999997</v>
      </c>
      <c r="R24" s="5">
        <v>435.74145095</v>
      </c>
      <c r="S24" s="5">
        <f t="shared" si="0"/>
        <v>155.82706968999997</v>
      </c>
    </row>
    <row r="25" spans="1:19" ht="13.5" thickBot="1" x14ac:dyDescent="0.25">
      <c r="A25" s="25" t="s">
        <v>22</v>
      </c>
      <c r="B25" s="26"/>
      <c r="C25" s="26"/>
      <c r="D25" s="26"/>
      <c r="E25" s="22"/>
      <c r="F25" s="23">
        <v>2244.6023437580002</v>
      </c>
      <c r="G25" s="24"/>
      <c r="H25" s="23">
        <v>529.32594163399995</v>
      </c>
      <c r="I25" s="24"/>
      <c r="J25" s="23">
        <v>1072.554065307</v>
      </c>
      <c r="K25" s="24"/>
      <c r="L25" s="2">
        <v>1661.352607365</v>
      </c>
      <c r="M25" s="23">
        <v>2225.796878092</v>
      </c>
      <c r="N25" s="24"/>
      <c r="O25" s="4">
        <v>574.23628259999987</v>
      </c>
      <c r="P25" s="4">
        <v>1060.6676713799998</v>
      </c>
      <c r="Q25" s="2">
        <v>1598.3890110699997</v>
      </c>
      <c r="R25" s="5">
        <v>2157.7697100699997</v>
      </c>
      <c r="S25" s="5">
        <f t="shared" si="0"/>
        <v>-68.027168022000296</v>
      </c>
    </row>
    <row r="26" spans="1:19" ht="13.5" thickBot="1" x14ac:dyDescent="0.25">
      <c r="A26" s="25" t="s">
        <v>23</v>
      </c>
      <c r="B26" s="26"/>
      <c r="C26" s="26"/>
      <c r="D26" s="26"/>
      <c r="E26" s="22"/>
      <c r="F26" s="23">
        <v>1147.7673058600001</v>
      </c>
      <c r="G26" s="24"/>
      <c r="H26" s="23">
        <v>253.953058651639</v>
      </c>
      <c r="I26" s="24"/>
      <c r="J26" s="23">
        <v>532.27078312710398</v>
      </c>
      <c r="K26" s="24"/>
      <c r="L26" s="2">
        <v>834.75511665810404</v>
      </c>
      <c r="M26" s="23">
        <v>1121.4877951267699</v>
      </c>
      <c r="N26" s="24"/>
      <c r="O26" s="4">
        <v>290.49756672000001</v>
      </c>
      <c r="P26" s="4">
        <v>565.06126787000005</v>
      </c>
      <c r="Q26" s="2">
        <v>858.27608294000004</v>
      </c>
      <c r="R26" s="5">
        <v>1161.7694757000002</v>
      </c>
      <c r="S26" s="5">
        <f t="shared" si="0"/>
        <v>40.281680573230233</v>
      </c>
    </row>
    <row r="27" spans="1:19" ht="13.5" thickBot="1" x14ac:dyDescent="0.25">
      <c r="A27" s="25" t="s">
        <v>24</v>
      </c>
      <c r="B27" s="26"/>
      <c r="C27" s="26"/>
      <c r="D27" s="26"/>
      <c r="E27" s="22"/>
      <c r="F27" s="23">
        <v>608.40731161999997</v>
      </c>
      <c r="G27" s="24"/>
      <c r="H27" s="23">
        <v>145.75521862163899</v>
      </c>
      <c r="I27" s="24"/>
      <c r="J27" s="23">
        <v>309.72500715910297</v>
      </c>
      <c r="K27" s="24"/>
      <c r="L27" s="2">
        <v>461.33356490010402</v>
      </c>
      <c r="M27" s="23">
        <v>612.546669972774</v>
      </c>
      <c r="N27" s="24"/>
      <c r="O27" s="4">
        <v>145.14952441999998</v>
      </c>
      <c r="P27" s="4">
        <v>288.55357208999999</v>
      </c>
      <c r="Q27" s="2">
        <v>436.63545231000001</v>
      </c>
      <c r="R27" s="5">
        <v>544.80753770000001</v>
      </c>
      <c r="S27" s="5">
        <f t="shared" si="0"/>
        <v>-67.739132272773986</v>
      </c>
    </row>
    <row r="28" spans="1:19" ht="13.5" thickBot="1" x14ac:dyDescent="0.25">
      <c r="A28" s="25" t="s">
        <v>25</v>
      </c>
      <c r="B28" s="26"/>
      <c r="C28" s="26"/>
      <c r="D28" s="26"/>
      <c r="E28" s="22"/>
      <c r="F28" s="23">
        <v>155.68093666999999</v>
      </c>
      <c r="G28" s="24"/>
      <c r="H28" s="23">
        <v>36.71780794</v>
      </c>
      <c r="I28" s="24"/>
      <c r="J28" s="23">
        <v>75.149345769999996</v>
      </c>
      <c r="K28" s="24"/>
      <c r="L28" s="2">
        <v>116.2868374</v>
      </c>
      <c r="M28" s="23">
        <v>162.26706472999999</v>
      </c>
      <c r="N28" s="24"/>
      <c r="O28" s="4">
        <v>34.385015240000001</v>
      </c>
      <c r="P28" s="4">
        <v>64.147431830000002</v>
      </c>
      <c r="Q28" s="2">
        <v>93.331025520000011</v>
      </c>
      <c r="R28" s="5">
        <v>134.57127307000002</v>
      </c>
      <c r="S28" s="5">
        <f t="shared" si="0"/>
        <v>-27.695791659999969</v>
      </c>
    </row>
    <row r="29" spans="1:19" ht="13.5" thickBot="1" x14ac:dyDescent="0.25">
      <c r="A29" s="25" t="s">
        <v>26</v>
      </c>
      <c r="B29" s="26"/>
      <c r="C29" s="26"/>
      <c r="D29" s="26"/>
      <c r="E29" s="22"/>
      <c r="F29" s="23">
        <v>57.204562119999999</v>
      </c>
      <c r="G29" s="24"/>
      <c r="H29" s="23">
        <v>19.54206666</v>
      </c>
      <c r="I29" s="24"/>
      <c r="J29" s="23">
        <v>39.64650941</v>
      </c>
      <c r="K29" s="24"/>
      <c r="L29" s="2">
        <v>61.16905758</v>
      </c>
      <c r="M29" s="23">
        <v>83.543326230000005</v>
      </c>
      <c r="N29" s="24"/>
      <c r="O29" s="4">
        <v>20.73145534</v>
      </c>
      <c r="P29" s="4">
        <v>42.801760009999995</v>
      </c>
      <c r="Q29" s="2">
        <v>66.30764855999999</v>
      </c>
      <c r="R29" s="5">
        <v>93.155283299999994</v>
      </c>
      <c r="S29" s="5">
        <f t="shared" si="0"/>
        <v>9.6119570699999883</v>
      </c>
    </row>
    <row r="30" spans="1:19" ht="13.5" thickBot="1" x14ac:dyDescent="0.25">
      <c r="A30" s="25" t="s">
        <v>27</v>
      </c>
      <c r="B30" s="26"/>
      <c r="C30" s="26"/>
      <c r="D30" s="26"/>
      <c r="E30" s="22"/>
      <c r="F30" s="23">
        <v>326.47449545000001</v>
      </c>
      <c r="G30" s="24"/>
      <c r="H30" s="23">
        <v>51.937965429999998</v>
      </c>
      <c r="I30" s="24"/>
      <c r="J30" s="23">
        <v>107.749920788</v>
      </c>
      <c r="K30" s="24"/>
      <c r="L30" s="2">
        <v>195.96565677800001</v>
      </c>
      <c r="M30" s="23">
        <v>263.13073419400001</v>
      </c>
      <c r="N30" s="24"/>
      <c r="O30" s="4">
        <v>90.231571720000005</v>
      </c>
      <c r="P30" s="4">
        <v>169.55850394000001</v>
      </c>
      <c r="Q30" s="2">
        <v>262.00195654999999</v>
      </c>
      <c r="R30" s="5">
        <v>389.23538163000001</v>
      </c>
      <c r="S30" s="5">
        <f t="shared" si="0"/>
        <v>126.10464743599999</v>
      </c>
    </row>
    <row r="31" spans="1:19" ht="13.5" thickBot="1" x14ac:dyDescent="0.25">
      <c r="A31" s="25" t="s">
        <v>28</v>
      </c>
      <c r="B31" s="26"/>
      <c r="C31" s="26"/>
      <c r="D31" s="26"/>
      <c r="E31" s="22"/>
      <c r="F31" s="23">
        <v>1096.8350378980001</v>
      </c>
      <c r="G31" s="24"/>
      <c r="H31" s="23">
        <v>275.37288298236098</v>
      </c>
      <c r="I31" s="24"/>
      <c r="J31" s="23">
        <v>540.28328217989701</v>
      </c>
      <c r="K31" s="24"/>
      <c r="L31" s="2">
        <v>826.597490706896</v>
      </c>
      <c r="M31" s="23">
        <v>1104.3090829652299</v>
      </c>
      <c r="N31" s="24"/>
      <c r="O31" s="4">
        <v>283.73871587999992</v>
      </c>
      <c r="P31" s="4">
        <v>495.60640350999989</v>
      </c>
      <c r="Q31" s="2">
        <v>740.11292812999989</v>
      </c>
      <c r="R31" s="5">
        <v>996.00023436999993</v>
      </c>
      <c r="S31" s="5">
        <f t="shared" si="0"/>
        <v>-108.30884859522996</v>
      </c>
    </row>
    <row r="32" spans="1:19" ht="13.5" thickBot="1" x14ac:dyDescent="0.25">
      <c r="A32" s="25" t="s">
        <v>29</v>
      </c>
      <c r="B32" s="26"/>
      <c r="C32" s="26"/>
      <c r="D32" s="26"/>
      <c r="E32" s="22"/>
      <c r="F32" s="23">
        <v>421.56536415199997</v>
      </c>
      <c r="G32" s="24"/>
      <c r="H32" s="23">
        <v>90.701397600000007</v>
      </c>
      <c r="I32" s="24"/>
      <c r="J32" s="23">
        <v>170.12674145400001</v>
      </c>
      <c r="K32" s="24"/>
      <c r="L32" s="2">
        <v>270.70798126599999</v>
      </c>
      <c r="M32" s="23">
        <v>435.04709731100002</v>
      </c>
      <c r="N32" s="24"/>
      <c r="O32" s="4">
        <v>116.19398195000001</v>
      </c>
      <c r="P32" s="4">
        <v>242.52107377000002</v>
      </c>
      <c r="Q32" s="2">
        <v>343.45925187</v>
      </c>
      <c r="R32" s="5">
        <v>597.04593838999995</v>
      </c>
      <c r="S32" s="5">
        <f t="shared" si="0"/>
        <v>161.99884107899993</v>
      </c>
    </row>
    <row r="33" spans="1:19" ht="13.5" thickBot="1" x14ac:dyDescent="0.25">
      <c r="A33" s="25" t="s">
        <v>30</v>
      </c>
      <c r="B33" s="26"/>
      <c r="C33" s="26"/>
      <c r="D33" s="26"/>
      <c r="E33" s="22"/>
      <c r="F33" s="23">
        <v>675.26967374599997</v>
      </c>
      <c r="G33" s="24"/>
      <c r="H33" s="23">
        <v>184.671485382361</v>
      </c>
      <c r="I33" s="24"/>
      <c r="J33" s="23">
        <v>370.15654072589598</v>
      </c>
      <c r="K33" s="24"/>
      <c r="L33" s="2">
        <v>555.88950944089595</v>
      </c>
      <c r="M33" s="23">
        <v>669.26198565422601</v>
      </c>
      <c r="N33" s="24"/>
      <c r="O33" s="4">
        <v>167.54473392999998</v>
      </c>
      <c r="P33" s="4">
        <v>253.08532973999985</v>
      </c>
      <c r="Q33" s="2">
        <v>396.65367625999988</v>
      </c>
      <c r="R33" s="5">
        <v>398.95429597999993</v>
      </c>
      <c r="S33" s="5">
        <f t="shared" si="0"/>
        <v>-270.30768967422608</v>
      </c>
    </row>
  </sheetData>
  <mergeCells count="132">
    <mergeCell ref="A33:E33"/>
    <mergeCell ref="F33:G33"/>
    <mergeCell ref="H33:I33"/>
    <mergeCell ref="J33:K33"/>
    <mergeCell ref="M33:N33"/>
    <mergeCell ref="A32:E32"/>
    <mergeCell ref="F32:G32"/>
    <mergeCell ref="H32:I32"/>
    <mergeCell ref="J32:K32"/>
    <mergeCell ref="M32:N32"/>
    <mergeCell ref="A31:E31"/>
    <mergeCell ref="F31:G31"/>
    <mergeCell ref="H31:I31"/>
    <mergeCell ref="J31:K31"/>
    <mergeCell ref="M31:N31"/>
    <mergeCell ref="A30:E30"/>
    <mergeCell ref="F30:G30"/>
    <mergeCell ref="H30:I30"/>
    <mergeCell ref="J30:K30"/>
    <mergeCell ref="M30:N30"/>
    <mergeCell ref="A29:E29"/>
    <mergeCell ref="F29:G29"/>
    <mergeCell ref="H29:I29"/>
    <mergeCell ref="J29:K29"/>
    <mergeCell ref="M29:N29"/>
    <mergeCell ref="A28:E28"/>
    <mergeCell ref="F28:G28"/>
    <mergeCell ref="H28:I28"/>
    <mergeCell ref="J28:K28"/>
    <mergeCell ref="M28:N28"/>
    <mergeCell ref="A27:E27"/>
    <mergeCell ref="F27:G27"/>
    <mergeCell ref="H27:I27"/>
    <mergeCell ref="J27:K27"/>
    <mergeCell ref="M27:N27"/>
    <mergeCell ref="A26:E26"/>
    <mergeCell ref="F26:G26"/>
    <mergeCell ref="H26:I26"/>
    <mergeCell ref="J26:K26"/>
    <mergeCell ref="M26:N26"/>
    <mergeCell ref="A25:E25"/>
    <mergeCell ref="F25:G25"/>
    <mergeCell ref="H25:I25"/>
    <mergeCell ref="J25:K25"/>
    <mergeCell ref="M25:N25"/>
    <mergeCell ref="A24:E24"/>
    <mergeCell ref="F24:G24"/>
    <mergeCell ref="H24:I24"/>
    <mergeCell ref="J24:K24"/>
    <mergeCell ref="M24:N24"/>
    <mergeCell ref="A23:E23"/>
    <mergeCell ref="F23:G23"/>
    <mergeCell ref="H23:I23"/>
    <mergeCell ref="J23:K23"/>
    <mergeCell ref="M23:N23"/>
    <mergeCell ref="A22:E22"/>
    <mergeCell ref="F22:G22"/>
    <mergeCell ref="H22:I22"/>
    <mergeCell ref="J22:K22"/>
    <mergeCell ref="M22:N22"/>
    <mergeCell ref="A21:E21"/>
    <mergeCell ref="F21:G21"/>
    <mergeCell ref="H21:I21"/>
    <mergeCell ref="J21:K21"/>
    <mergeCell ref="M21:N21"/>
    <mergeCell ref="A20:E20"/>
    <mergeCell ref="F20:G20"/>
    <mergeCell ref="H20:I20"/>
    <mergeCell ref="J20:K20"/>
    <mergeCell ref="M20:N20"/>
    <mergeCell ref="A19:E19"/>
    <mergeCell ref="F19:G19"/>
    <mergeCell ref="H19:I19"/>
    <mergeCell ref="J19:K19"/>
    <mergeCell ref="M19:N19"/>
    <mergeCell ref="A18:E18"/>
    <mergeCell ref="F18:G18"/>
    <mergeCell ref="H18:I18"/>
    <mergeCell ref="J18:K18"/>
    <mergeCell ref="M18:N18"/>
    <mergeCell ref="A17:E17"/>
    <mergeCell ref="F17:G17"/>
    <mergeCell ref="H17:I17"/>
    <mergeCell ref="J17:K17"/>
    <mergeCell ref="M17:N17"/>
    <mergeCell ref="A16:E16"/>
    <mergeCell ref="F16:G16"/>
    <mergeCell ref="H16:I16"/>
    <mergeCell ref="J16:K16"/>
    <mergeCell ref="M16:N16"/>
    <mergeCell ref="A15:E15"/>
    <mergeCell ref="F15:G15"/>
    <mergeCell ref="H15:I15"/>
    <mergeCell ref="J15:K15"/>
    <mergeCell ref="M15:N15"/>
    <mergeCell ref="A14:E14"/>
    <mergeCell ref="F14:G14"/>
    <mergeCell ref="H14:I14"/>
    <mergeCell ref="J14:K14"/>
    <mergeCell ref="M14:N14"/>
    <mergeCell ref="A13:E13"/>
    <mergeCell ref="F13:G13"/>
    <mergeCell ref="H13:I13"/>
    <mergeCell ref="J13:K13"/>
    <mergeCell ref="M13:N13"/>
    <mergeCell ref="A12:E12"/>
    <mergeCell ref="F12:G12"/>
    <mergeCell ref="H12:I12"/>
    <mergeCell ref="J12:K12"/>
    <mergeCell ref="M12:N12"/>
    <mergeCell ref="A11:E11"/>
    <mergeCell ref="F11:G11"/>
    <mergeCell ref="H11:I11"/>
    <mergeCell ref="J11:K11"/>
    <mergeCell ref="M11:N11"/>
    <mergeCell ref="A10:E10"/>
    <mergeCell ref="F10:G10"/>
    <mergeCell ref="H10:I10"/>
    <mergeCell ref="J10:K10"/>
    <mergeCell ref="M10:N10"/>
    <mergeCell ref="A1:S1"/>
    <mergeCell ref="A2:S6"/>
    <mergeCell ref="A7:S7"/>
    <mergeCell ref="A8:E9"/>
    <mergeCell ref="F8:G8"/>
    <mergeCell ref="H8:N8"/>
    <mergeCell ref="O8:R8"/>
    <mergeCell ref="S8:S9"/>
    <mergeCell ref="F9:G9"/>
    <mergeCell ref="H9:I9"/>
    <mergeCell ref="J9:K9"/>
    <mergeCell ref="M9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POMARES,  ZANET</cp:lastModifiedBy>
  <dcterms:created xsi:type="dcterms:W3CDTF">2020-12-02T20:40:39Z</dcterms:created>
  <dcterms:modified xsi:type="dcterms:W3CDTF">2021-02-26T17:23:40Z</dcterms:modified>
</cp:coreProperties>
</file>