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"/>
    </mc:Choice>
  </mc:AlternateContent>
  <xr:revisionPtr revIDLastSave="0" documentId="13_ncr:1_{0DE90FBB-3207-4E10-859D-D24A3F078016}" xr6:coauthVersionLast="46" xr6:coauthVersionMax="47" xr10:uidLastSave="{00000000-0000-0000-0000-000000000000}"/>
  <bookViews>
    <workbookView xWindow="-108" yWindow="-108" windowWidth="23256" windowHeight="12576" firstSheet="50" activeTab="56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Hoja2" sheetId="59" r:id="rId5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58" l="1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<sst xmlns="http://schemas.openxmlformats.org/spreadsheetml/2006/main" count="4807" uniqueCount="220">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</sst>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(#,##0.00\)"/>
    <numFmt numFmtId="165" formatCode="0.0%"/>
    <numFmt numFmtId="166" formatCode="#,###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1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6" fillId="0" borderId="10" xfId="1" applyFont="1" applyFill="1" applyBorder="1"/>
    <xf numFmtId="43" fontId="3" fillId="0" borderId="10" xfId="1" applyFont="1" applyFill="1" applyBorder="1" applyAlignment="1">
      <alignment horizontal="right" vertical="top"/>
    </xf>
    <xf numFmtId="0" fontId="0" fillId="0" borderId="0" xfId="0"/>
    <xf numFmtId="43" fontId="7" fillId="0" borderId="10" xfId="1" applyFont="1" applyFill="1" applyBorder="1"/>
    <xf numFmtId="0" fontId="2" fillId="0" borderId="12" xfId="0" applyFont="1" applyFill="1" applyBorder="1" applyAlignment="1">
      <alignment vertical="top"/>
    </xf>
    <xf numFmtId="43" fontId="2" fillId="0" borderId="10" xfId="1" applyFont="1" applyFill="1" applyBorder="1" applyAlignment="1">
      <alignment horizontal="right" vertical="top"/>
    </xf>
    <xf numFmtId="0" fontId="0" fillId="0" borderId="0" xfId="0"/>
    <xf numFmtId="43" fontId="14" fillId="0" borderId="10" xfId="1" applyFont="1" applyBorder="1"/>
    <xf numFmtId="0" fontId="7" fillId="8" borderId="11" xfId="0" applyFont="1" applyFill="1" applyBorder="1"/>
    <xf numFmtId="0" fontId="19" fillId="0" borderId="10" xfId="0" applyFont="1" applyFill="1" applyBorder="1" applyAlignment="1">
      <alignment horizontal="center" vertical="top"/>
    </xf>
    <xf numFmtId="0" fontId="20" fillId="0" borderId="10" xfId="0" applyFont="1" applyFill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43" fontId="19" fillId="0" borderId="10" xfId="1" applyFont="1" applyBorder="1"/>
    <xf numFmtId="0" fontId="0" fillId="0" borderId="0" xfId="0"/>
    <xf numFmtId="0" fontId="0" fillId="0" borderId="0" xfId="0"/>
    <xf numFmtId="0" fontId="21" fillId="0" borderId="10" xfId="0" applyFont="1" applyFill="1" applyBorder="1"/>
    <xf numFmtId="0" fontId="22" fillId="0" borderId="10" xfId="0" applyFont="1" applyFill="1" applyBorder="1"/>
    <xf numFmtId="43" fontId="3" fillId="0" borderId="13" xfId="1" applyFont="1" applyFill="1" applyBorder="1" applyAlignment="1">
      <alignment horizontal="right" vertical="top"/>
    </xf>
    <xf numFmtId="0" fontId="20" fillId="0" borderId="12" xfId="0" applyFont="1" applyFill="1" applyBorder="1"/>
    <xf numFmtId="0" fontId="14" fillId="0" borderId="10" xfId="0" applyFont="1" applyBorder="1"/>
    <xf numFmtId="0" fontId="23" fillId="0" borderId="10" xfId="0" applyFont="1" applyFill="1" applyBorder="1" applyAlignment="1">
      <alignment vertical="top"/>
    </xf>
    <xf numFmtId="0" fontId="19" fillId="0" borderId="0" xfId="0" applyFont="1"/>
    <xf numFmtId="0" fontId="19" fillId="0" borderId="12" xfId="0" applyFont="1" applyFill="1" applyBorder="1" applyAlignment="1">
      <alignment horizontal="left" vertical="top"/>
    </xf>
    <xf numFmtId="0" fontId="19" fillId="0" borderId="10" xfId="0" applyFont="1" applyBorder="1"/>
    <xf numFmtId="0" fontId="6" fillId="0" borderId="10" xfId="0" applyFont="1" applyBorder="1"/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 vertical="top"/>
    </xf>
    <xf numFmtId="166" fontId="3" fillId="0" borderId="10" xfId="1" applyNumberFormat="1" applyFont="1" applyFill="1" applyBorder="1" applyAlignment="1">
      <alignment horizontal="right" vertical="top"/>
    </xf>
    <xf numFmtId="166" fontId="23" fillId="0" borderId="10" xfId="0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4" fillId="2" borderId="0" xfId="0" applyFont="1" applyFill="1" applyAlignment="1">
      <alignment horizontal="center" vertical="center" wrapText="1"/>
    </xf>
    <xf numFmtId="0" fontId="19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142" t="s">
        <v>105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45" t="s">
        <v>0</v>
      </c>
      <c r="B8" s="14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142" t="s">
        <v>104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45" t="s">
        <v>0</v>
      </c>
      <c r="B8" s="14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142" t="s">
        <v>106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45" t="s">
        <v>0</v>
      </c>
      <c r="B8" s="146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142" t="s">
        <v>107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142" t="s">
        <v>109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42" t="s">
        <v>110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47" t="s">
        <v>99</v>
      </c>
      <c r="B56" s="148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142" t="s">
        <v>112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142" t="s">
        <v>113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142" t="s">
        <v>114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142" t="s">
        <v>115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142" t="s">
        <v>116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142" t="s">
        <v>117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142" t="s">
        <v>118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142" t="s">
        <v>121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142" t="s">
        <v>123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ht="15" thickBot="1" x14ac:dyDescent="0.35">
      <c r="A7" s="144"/>
      <c r="B7" s="144"/>
      <c r="C7" s="144"/>
      <c r="D7" s="144"/>
      <c r="E7" s="144"/>
      <c r="F7" s="144"/>
      <c r="G7" s="144"/>
      <c r="H7" s="144"/>
      <c r="I7" s="144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142" t="s">
        <v>124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x14ac:dyDescent="0.3">
      <c r="A7" s="144"/>
      <c r="B7" s="144"/>
      <c r="C7" s="144"/>
      <c r="D7" s="144"/>
      <c r="E7" s="144"/>
      <c r="F7" s="144"/>
      <c r="G7" s="144"/>
      <c r="H7" s="144"/>
      <c r="I7" s="144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142" t="s">
        <v>126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x14ac:dyDescent="0.3">
      <c r="A7" s="144"/>
      <c r="B7" s="144"/>
      <c r="C7" s="144"/>
      <c r="D7" s="144"/>
      <c r="E7" s="144"/>
      <c r="F7" s="144"/>
      <c r="G7" s="144"/>
      <c r="H7" s="144"/>
      <c r="I7" s="144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142" t="s">
        <v>128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x14ac:dyDescent="0.3">
      <c r="A7" s="144"/>
      <c r="B7" s="144"/>
      <c r="C7" s="144"/>
      <c r="D7" s="144"/>
      <c r="E7" s="144"/>
      <c r="F7" s="144"/>
      <c r="G7" s="144"/>
      <c r="H7" s="144"/>
      <c r="I7" s="144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142" t="s">
        <v>129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9" x14ac:dyDescent="0.3">
      <c r="A7" s="144"/>
      <c r="B7" s="144"/>
      <c r="C7" s="144"/>
      <c r="D7" s="144"/>
      <c r="E7" s="144"/>
      <c r="F7" s="144"/>
      <c r="G7" s="144"/>
      <c r="H7" s="144"/>
      <c r="I7" s="144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142" t="s">
        <v>130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142" t="s">
        <v>131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142" t="s">
        <v>132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142" t="s">
        <v>178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142" t="s">
        <v>179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142" t="s">
        <v>181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142" t="s">
        <v>182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activeCell="D48" sqref="D48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142" t="s">
        <v>183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142" t="s">
        <v>184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142" t="s">
        <v>185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142" t="s">
        <v>186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142" t="s">
        <v>188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142" t="s">
        <v>189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142" t="s">
        <v>190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142" t="s">
        <v>191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142" t="s">
        <v>192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142" t="s">
        <v>193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C11" sqref="C11"/>
    </sheetView>
  </sheetViews>
  <sheetFormatPr baseColWidth="10" defaultColWidth="11.44140625" defaultRowHeight="14.4" x14ac:dyDescent="0.3"/>
  <cols>
    <col min="1" max="1" width="3.44140625" style="88" customWidth="1"/>
    <col min="2" max="2" width="30.5546875" style="88" customWidth="1"/>
    <col min="3" max="9" width="14.44140625" style="88" customWidth="1"/>
    <col min="10" max="10" width="11.88671875" style="88" bestFit="1" customWidth="1"/>
    <col min="11" max="16384" width="11.44140625" style="88"/>
  </cols>
  <sheetData>
    <row r="1" spans="1:9" x14ac:dyDescent="0.3">
      <c r="A1" s="142" t="s">
        <v>194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3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topLeftCell="A26" zoomScaleNormal="100" workbookViewId="0">
      <selection activeCell="C33" sqref="C33"/>
    </sheetView>
  </sheetViews>
  <sheetFormatPr baseColWidth="10" defaultColWidth="11.44140625" defaultRowHeight="14.4" x14ac:dyDescent="0.3"/>
  <cols>
    <col min="1" max="1" width="3.44140625" style="89" customWidth="1"/>
    <col min="2" max="2" width="30.5546875" style="89" customWidth="1"/>
    <col min="3" max="9" width="14.44140625" style="89" customWidth="1"/>
    <col min="10" max="10" width="11.88671875" style="89" bestFit="1" customWidth="1"/>
    <col min="11" max="16384" width="11.44140625" style="89"/>
  </cols>
  <sheetData>
    <row r="1" spans="1:9" x14ac:dyDescent="0.3">
      <c r="A1" s="142" t="s">
        <v>195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3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3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0"/>
  <sheetViews>
    <sheetView topLeftCell="A23" zoomScaleNormal="100" workbookViewId="0">
      <selection activeCell="F48" sqref="F48:I48"/>
    </sheetView>
  </sheetViews>
  <sheetFormatPr baseColWidth="10" defaultColWidth="11.44140625" defaultRowHeight="14.4" x14ac:dyDescent="0.3"/>
  <cols>
    <col min="1" max="1" width="3.44140625" style="90" customWidth="1"/>
    <col min="2" max="2" width="30.5546875" style="90" customWidth="1"/>
    <col min="3" max="9" width="14.44140625" style="90" customWidth="1"/>
    <col min="10" max="10" width="11.88671875" style="90" bestFit="1" customWidth="1"/>
    <col min="11" max="16384" width="11.44140625" style="90"/>
  </cols>
  <sheetData>
    <row r="1" spans="1:9" x14ac:dyDescent="0.3">
      <c r="A1" s="142" t="s">
        <v>196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3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3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3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3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3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3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3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3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3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3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3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3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3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3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3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3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3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3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3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3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3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3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3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3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3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3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3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3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3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3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3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3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0"/>
  <sheetViews>
    <sheetView zoomScaleNormal="100" workbookViewId="0">
      <selection activeCell="J21" sqref="J21"/>
    </sheetView>
  </sheetViews>
  <sheetFormatPr baseColWidth="10" defaultColWidth="11.44140625" defaultRowHeight="14.4" x14ac:dyDescent="0.3"/>
  <cols>
    <col min="1" max="1" width="3.44140625" style="92" customWidth="1"/>
    <col min="2" max="2" width="30.5546875" style="92" customWidth="1"/>
    <col min="3" max="9" width="14.44140625" style="92" customWidth="1"/>
    <col min="10" max="10" width="11.88671875" style="92" bestFit="1" customWidth="1"/>
    <col min="11" max="16384" width="11.44140625" style="92"/>
  </cols>
  <sheetData>
    <row r="1" spans="1:9" x14ac:dyDescent="0.3">
      <c r="A1" s="142" t="s">
        <v>197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3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3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3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3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3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3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3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3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3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3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3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3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3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3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3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3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3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3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3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3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3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3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3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3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3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3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3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3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3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3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3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3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3" customWidth="1"/>
    <col min="2" max="2" width="30.5546875" style="93" customWidth="1"/>
    <col min="3" max="9" width="14.44140625" style="93" customWidth="1"/>
    <col min="10" max="10" width="11.88671875" style="93" bestFit="1" customWidth="1"/>
    <col min="11" max="16384" width="11.44140625" style="93"/>
  </cols>
  <sheetData>
    <row r="1" spans="1:9" x14ac:dyDescent="0.3">
      <c r="A1" s="142" t="s">
        <v>198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3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3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3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3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0"/>
  <sheetViews>
    <sheetView topLeftCell="A19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94" customWidth="1"/>
    <col min="2" max="2" width="30.5546875" style="94" customWidth="1"/>
    <col min="3" max="9" width="14.44140625" style="94" customWidth="1"/>
    <col min="10" max="10" width="11.88671875" style="94" bestFit="1" customWidth="1"/>
    <col min="11" max="16384" width="11.44140625" style="94"/>
  </cols>
  <sheetData>
    <row r="1" spans="1:9" x14ac:dyDescent="0.3">
      <c r="A1" s="142" t="s">
        <v>199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3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3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3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3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9" customWidth="1"/>
    <col min="2" max="2" width="30.5546875" style="99" customWidth="1"/>
    <col min="3" max="9" width="14.44140625" style="99" customWidth="1"/>
    <col min="10" max="10" width="11.88671875" style="99" bestFit="1" customWidth="1"/>
    <col min="11" max="16384" width="11.44140625" style="99"/>
  </cols>
  <sheetData>
    <row r="1" spans="1:9" x14ac:dyDescent="0.3">
      <c r="A1" s="142" t="s">
        <v>201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3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3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3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3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3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3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0"/>
  <sheetViews>
    <sheetView zoomScaleNormal="100" workbookViewId="0">
      <selection activeCell="B9" sqref="B9"/>
    </sheetView>
  </sheetViews>
  <sheetFormatPr baseColWidth="10" defaultColWidth="11.44140625" defaultRowHeight="14.4" x14ac:dyDescent="0.3"/>
  <cols>
    <col min="1" max="1" width="3.44140625" style="102" customWidth="1"/>
    <col min="2" max="2" width="30.5546875" style="102" customWidth="1"/>
    <col min="3" max="9" width="14.44140625" style="102" customWidth="1"/>
    <col min="10" max="10" width="11.88671875" style="102" bestFit="1" customWidth="1"/>
    <col min="11" max="16384" width="11.44140625" style="102"/>
  </cols>
  <sheetData>
    <row r="1" spans="1:9" x14ac:dyDescent="0.3">
      <c r="A1" s="142" t="s">
        <v>202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3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3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3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3" customWidth="1"/>
    <col min="2" max="2" width="30.5546875" style="103" customWidth="1"/>
    <col min="3" max="9" width="14.44140625" style="103" customWidth="1"/>
    <col min="10" max="10" width="11.88671875" style="103" bestFit="1" customWidth="1"/>
    <col min="11" max="16384" width="11.44140625" style="103"/>
  </cols>
  <sheetData>
    <row r="1" spans="1:9" x14ac:dyDescent="0.3">
      <c r="A1" s="142" t="s">
        <v>203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3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4" customWidth="1"/>
    <col min="2" max="2" width="30.5546875" style="104" customWidth="1"/>
    <col min="3" max="9" width="14.44140625" style="104" customWidth="1"/>
    <col min="10" max="10" width="11.88671875" style="104" bestFit="1" customWidth="1"/>
    <col min="11" max="16384" width="11.44140625" style="104"/>
  </cols>
  <sheetData>
    <row r="1" spans="1:9" x14ac:dyDescent="0.3">
      <c r="A1" s="142" t="s">
        <v>204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5" customWidth="1"/>
    <col min="2" max="2" width="30.5546875" style="105" customWidth="1"/>
    <col min="3" max="9" width="14.44140625" style="105" customWidth="1"/>
    <col min="10" max="10" width="11.88671875" style="105" bestFit="1" customWidth="1"/>
    <col min="11" max="16384" width="11.44140625" style="105"/>
  </cols>
  <sheetData>
    <row r="1" spans="1:9" x14ac:dyDescent="0.3">
      <c r="A1" s="142" t="s">
        <v>205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3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3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0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3.44140625" style="106" customWidth="1"/>
    <col min="2" max="2" width="30.5546875" style="106" customWidth="1"/>
    <col min="3" max="9" width="14.44140625" style="106" customWidth="1"/>
    <col min="10" max="10" width="11.88671875" style="106" bestFit="1" customWidth="1"/>
    <col min="11" max="16384" width="11.44140625" style="106"/>
  </cols>
  <sheetData>
    <row r="1" spans="1:9" x14ac:dyDescent="0.3">
      <c r="A1" s="142" t="s">
        <v>206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3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3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3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3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7" customWidth="1"/>
    <col min="2" max="2" width="30.5546875" style="107" customWidth="1"/>
    <col min="3" max="9" width="14.44140625" style="107" customWidth="1"/>
    <col min="10" max="10" width="11.88671875" style="107" bestFit="1" customWidth="1"/>
    <col min="11" max="16384" width="11.44140625" style="107"/>
  </cols>
  <sheetData>
    <row r="1" spans="1:9" x14ac:dyDescent="0.3">
      <c r="A1" s="142" t="s">
        <v>207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10051843.610309999</v>
      </c>
      <c r="D7" s="52">
        <v>2175925.8150599999</v>
      </c>
      <c r="E7" s="52">
        <v>21.647032120835931</v>
      </c>
      <c r="F7" s="52">
        <v>1437545.2546700002</v>
      </c>
      <c r="G7" s="52">
        <v>229388.08275999999</v>
      </c>
      <c r="H7" s="52">
        <v>508992.47762999998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3701322.7670399998</v>
      </c>
      <c r="D8" s="52">
        <v>1756100.9045500001</v>
      </c>
      <c r="E8" s="52">
        <v>47.445224723116461</v>
      </c>
      <c r="F8" s="52">
        <v>879073.79041999986</v>
      </c>
      <c r="G8" s="52">
        <v>312661.35327999998</v>
      </c>
      <c r="H8" s="52">
        <v>564365.76085000008</v>
      </c>
      <c r="I8" s="52">
        <v>0</v>
      </c>
    </row>
    <row r="9" spans="1:9" x14ac:dyDescent="0.3">
      <c r="A9" s="95">
        <v>3</v>
      </c>
      <c r="B9" s="100" t="s">
        <v>13</v>
      </c>
      <c r="C9" s="96">
        <v>7162622.4356499994</v>
      </c>
      <c r="D9" s="52">
        <v>1282798.04807</v>
      </c>
      <c r="E9" s="52">
        <v>17.909614245268919</v>
      </c>
      <c r="F9" s="52">
        <v>794809.2943500001</v>
      </c>
      <c r="G9" s="52">
        <v>146744.23011999999</v>
      </c>
      <c r="H9" s="52">
        <v>341244.52360000001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4967117.8910400001</v>
      </c>
      <c r="D10" s="52">
        <v>1175729.16548</v>
      </c>
      <c r="E10" s="52">
        <v>23.670248849958931</v>
      </c>
      <c r="F10" s="52">
        <v>1162214.88641</v>
      </c>
      <c r="G10" s="52">
        <v>0</v>
      </c>
      <c r="H10" s="52">
        <v>13514.279069999999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5821600.9483700003</v>
      </c>
      <c r="D11" s="52">
        <v>1130114.3581300001</v>
      </c>
      <c r="E11" s="52">
        <v>19.412432561981472</v>
      </c>
      <c r="F11" s="52">
        <v>748463.17137</v>
      </c>
      <c r="G11" s="52">
        <v>244950.48865000001</v>
      </c>
      <c r="H11" s="52">
        <v>136700.69811000003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3288189.1314000003</v>
      </c>
      <c r="D12" s="52">
        <v>1127618.0354500001</v>
      </c>
      <c r="E12" s="52">
        <v>34.292979825339252</v>
      </c>
      <c r="F12" s="52">
        <v>1077835.8204099999</v>
      </c>
      <c r="G12" s="52">
        <v>37258.100880000005</v>
      </c>
      <c r="H12" s="52">
        <v>12524.114160000001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3028694.9776599999</v>
      </c>
      <c r="D13" s="52">
        <v>744124.90864000004</v>
      </c>
      <c r="E13" s="52">
        <v>24.569159790891799</v>
      </c>
      <c r="F13" s="52">
        <v>409563.30409000005</v>
      </c>
      <c r="G13" s="52">
        <v>282641.31672</v>
      </c>
      <c r="H13" s="52">
        <v>51920.287830000001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1243483.50239</v>
      </c>
      <c r="D14" s="52">
        <v>598544.9486</v>
      </c>
      <c r="E14" s="52">
        <v>48.134530731576632</v>
      </c>
      <c r="F14" s="52">
        <v>532624.65405000001</v>
      </c>
      <c r="G14" s="52">
        <v>2238.25344</v>
      </c>
      <c r="H14" s="52">
        <v>63682.041109999998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2195462.3854399999</v>
      </c>
      <c r="D15" s="52">
        <v>555296.29095000005</v>
      </c>
      <c r="E15" s="52">
        <v>25.292908438452304</v>
      </c>
      <c r="F15" s="52">
        <v>231072.94679999998</v>
      </c>
      <c r="G15" s="52">
        <v>40544.170250000003</v>
      </c>
      <c r="H15" s="52">
        <v>283679.17389999999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3000097.70988</v>
      </c>
      <c r="D16" s="52">
        <v>536599.07098999992</v>
      </c>
      <c r="E16" s="52">
        <v>17.886053151630957</v>
      </c>
      <c r="F16" s="52">
        <v>239651.19532</v>
      </c>
      <c r="G16" s="52">
        <v>113745.4773</v>
      </c>
      <c r="H16" s="52">
        <v>183202.39837000001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328618.36789999995</v>
      </c>
      <c r="D17" s="52">
        <v>271208.56204999995</v>
      </c>
      <c r="E17" s="52">
        <v>82.529946144863672</v>
      </c>
      <c r="F17" s="52">
        <v>141681.67316999999</v>
      </c>
      <c r="G17" s="52">
        <v>126469.23259999999</v>
      </c>
      <c r="H17" s="52">
        <v>3057.6562799999997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494752.47156999999</v>
      </c>
      <c r="D18" s="52">
        <v>262600.95995000005</v>
      </c>
      <c r="E18" s="52">
        <v>53.077240648578751</v>
      </c>
      <c r="F18" s="52">
        <v>84312.344119999994</v>
      </c>
      <c r="G18" s="52">
        <v>8217.752840000001</v>
      </c>
      <c r="H18" s="52">
        <v>170070.86299000002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533971.35496999999</v>
      </c>
      <c r="D19" s="52">
        <v>120096.11091</v>
      </c>
      <c r="E19" s="52">
        <v>22.491114887005004</v>
      </c>
      <c r="F19" s="52">
        <v>120096.11091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190362.27318000002</v>
      </c>
      <c r="D20" s="52">
        <v>106650.73999</v>
      </c>
      <c r="E20" s="52">
        <v>56.025145218325235</v>
      </c>
      <c r="F20" s="52">
        <v>5176.0373300000001</v>
      </c>
      <c r="G20" s="52">
        <v>101474.70266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957479.92539999995</v>
      </c>
      <c r="D21" s="52">
        <v>80883.548750000002</v>
      </c>
      <c r="E21" s="52">
        <v>8.4475451238531001</v>
      </c>
      <c r="F21" s="52">
        <v>43638.690629999997</v>
      </c>
      <c r="G21" s="52">
        <v>2162.64878</v>
      </c>
      <c r="H21" s="52">
        <v>35082.209340000001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1918088.9945999999</v>
      </c>
      <c r="D22" s="52">
        <v>80124.239409999995</v>
      </c>
      <c r="E22" s="52">
        <v>4.1772951951433921</v>
      </c>
      <c r="F22" s="52">
        <v>72972.091090000002</v>
      </c>
      <c r="G22" s="52">
        <v>2959.0868999999998</v>
      </c>
      <c r="H22" s="52">
        <v>4193.06142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154456.84028</v>
      </c>
      <c r="D23" s="52">
        <v>61354.965200000006</v>
      </c>
      <c r="E23" s="52">
        <v>39.723048256571523</v>
      </c>
      <c r="F23" s="52">
        <v>18629.627840000001</v>
      </c>
      <c r="G23" s="52">
        <v>3987.4931099999999</v>
      </c>
      <c r="H23" s="52">
        <v>38737.844250000002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477587.29988000001</v>
      </c>
      <c r="D24" s="52">
        <v>57333.87928999999</v>
      </c>
      <c r="E24" s="52">
        <v>12.004900319670533</v>
      </c>
      <c r="F24" s="52">
        <v>41318.877769999992</v>
      </c>
      <c r="G24" s="52">
        <v>12465.96113</v>
      </c>
      <c r="H24" s="52">
        <v>3549.0403900000001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734116.59730999998</v>
      </c>
      <c r="D25" s="52">
        <v>38138.484520000005</v>
      </c>
      <c r="E25" s="52">
        <v>5.1951535573163223</v>
      </c>
      <c r="F25" s="52">
        <v>33794.994390000007</v>
      </c>
      <c r="G25" s="52">
        <v>0</v>
      </c>
      <c r="H25" s="52">
        <v>4343.4901300000001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231938.64402000001</v>
      </c>
      <c r="D26" s="52">
        <v>35421.832420000006</v>
      </c>
      <c r="E26" s="52">
        <v>15.272070150132286</v>
      </c>
      <c r="F26" s="52">
        <v>34578.841790000006</v>
      </c>
      <c r="G26" s="52">
        <v>49.088430000000002</v>
      </c>
      <c r="H26" s="52">
        <v>793.90219999999999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140227.54309999998</v>
      </c>
      <c r="D27" s="52">
        <v>30444.145530000002</v>
      </c>
      <c r="E27" s="52">
        <v>21.710531937573403</v>
      </c>
      <c r="F27" s="52">
        <v>2123.8082100000001</v>
      </c>
      <c r="G27" s="52">
        <v>24021.409820000001</v>
      </c>
      <c r="H27" s="52">
        <v>4298.9274999999998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471033.59925000003</v>
      </c>
      <c r="D28" s="52">
        <v>26626.900860000002</v>
      </c>
      <c r="E28" s="52">
        <v>5.6528665688385074</v>
      </c>
      <c r="F28" s="52">
        <v>5345.8587399999997</v>
      </c>
      <c r="G28" s="52">
        <v>10877.01065</v>
      </c>
      <c r="H28" s="52">
        <v>10404.03147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22442.102070000001</v>
      </c>
      <c r="D29" s="52">
        <v>22442.102070000001</v>
      </c>
      <c r="E29" s="52">
        <v>100</v>
      </c>
      <c r="F29" s="52">
        <v>22442.102070000001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274984.61942</v>
      </c>
      <c r="D30" s="52">
        <v>21527.417730000005</v>
      </c>
      <c r="E30" s="52">
        <v>7.8285897500034087</v>
      </c>
      <c r="F30" s="52">
        <v>16727.972560000002</v>
      </c>
      <c r="G30" s="52">
        <v>4421.6731500000005</v>
      </c>
      <c r="H30" s="52">
        <v>377.77202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328938.55012000003</v>
      </c>
      <c r="D31" s="52">
        <v>19136.909240000001</v>
      </c>
      <c r="E31" s="52">
        <v>5.8177763697865963</v>
      </c>
      <c r="F31" s="52">
        <v>19119.7654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346875.61516000004</v>
      </c>
      <c r="D32" s="52">
        <v>14492.64566</v>
      </c>
      <c r="E32" s="52">
        <v>4.1780526005885754</v>
      </c>
      <c r="F32" s="52">
        <v>13918.768109999999</v>
      </c>
      <c r="G32" s="52">
        <v>51.632460000000002</v>
      </c>
      <c r="H32" s="52">
        <v>522.24509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489665.85376999999</v>
      </c>
      <c r="D33" s="52">
        <v>10264.497310000001</v>
      </c>
      <c r="E33" s="52">
        <v>2.0962248502672436</v>
      </c>
      <c r="F33" s="52">
        <v>6796.755900000001</v>
      </c>
      <c r="G33" s="52">
        <v>329.25584000000003</v>
      </c>
      <c r="H33" s="52">
        <v>3138.4855699999998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48273.685219999999</v>
      </c>
      <c r="D34" s="52">
        <v>3922.48423</v>
      </c>
      <c r="E34" s="52">
        <v>8.1255122995559024</v>
      </c>
      <c r="F34" s="52">
        <v>3286.0020299999996</v>
      </c>
      <c r="G34" s="52">
        <v>195.39922000000001</v>
      </c>
      <c r="H34" s="52">
        <v>441.08297999999996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77286.533819999997</v>
      </c>
      <c r="D35" s="52">
        <v>2292.7707399999999</v>
      </c>
      <c r="E35" s="52">
        <v>2.9665850267523357</v>
      </c>
      <c r="F35" s="52">
        <v>1788.4788199999998</v>
      </c>
      <c r="G35" s="52">
        <v>20.333110000000001</v>
      </c>
      <c r="H35" s="52">
        <v>483.95880999999997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42942.843049999996</v>
      </c>
      <c r="D36" s="52">
        <v>1512.9095500000001</v>
      </c>
      <c r="E36" s="52">
        <v>3.5230772872640537</v>
      </c>
      <c r="F36" s="52">
        <v>1512.9095500000001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276802.45480000001</v>
      </c>
      <c r="D37" s="52">
        <v>487.48023000000001</v>
      </c>
      <c r="E37" s="52">
        <v>0.17611123801348599</v>
      </c>
      <c r="F37" s="52">
        <v>476.00771000000003</v>
      </c>
      <c r="G37" s="52">
        <v>0</v>
      </c>
      <c r="H37" s="52">
        <v>11.472520000000001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65647.416620000004</v>
      </c>
      <c r="D38" s="52">
        <v>464.88467000000003</v>
      </c>
      <c r="E38" s="52">
        <v>0.70815379177978077</v>
      </c>
      <c r="F38" s="52">
        <v>426.17536000000001</v>
      </c>
      <c r="G38" s="52">
        <v>37.89002</v>
      </c>
      <c r="H38" s="52">
        <v>0.81928999999999996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16144.870180000002</v>
      </c>
      <c r="D39" s="52">
        <v>349.82465000000002</v>
      </c>
      <c r="E39" s="52">
        <v>2.1667851528057316</v>
      </c>
      <c r="F39" s="52">
        <v>349.82465000000002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130532.73976000001</v>
      </c>
      <c r="D40" s="52">
        <v>146.48203000000001</v>
      </c>
      <c r="E40" s="52">
        <v>0.11221861294670185</v>
      </c>
      <c r="F40" s="52">
        <v>146.48203000000001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332.00466</v>
      </c>
      <c r="D41" s="52">
        <v>6.9684999999999997</v>
      </c>
      <c r="E41" s="52">
        <v>2.0989163224395706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3962.3370499999996</v>
      </c>
      <c r="D42" s="52">
        <v>6.0870500000000005</v>
      </c>
      <c r="E42" s="52">
        <v>0.15362272121701512</v>
      </c>
      <c r="F42" s="52">
        <v>0</v>
      </c>
      <c r="G42" s="52">
        <v>6.0870500000000005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94541.255909999993</v>
      </c>
      <c r="D43" s="52">
        <v>2.9304800000000002</v>
      </c>
      <c r="E43" s="52">
        <v>3.0996838066015497E-3</v>
      </c>
      <c r="F43" s="52">
        <v>2.63687</v>
      </c>
      <c r="G43" s="52">
        <v>0</v>
      </c>
      <c r="H43" s="52">
        <v>0.29361000000000004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492.97426000000002</v>
      </c>
      <c r="D44" s="52">
        <v>0.61136000000000001</v>
      </c>
      <c r="E44" s="52">
        <v>0.12401458851015873</v>
      </c>
      <c r="F44" s="52">
        <v>0</v>
      </c>
      <c r="G44" s="52">
        <v>0</v>
      </c>
      <c r="H44" s="52">
        <v>0.61136000000000001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396478.41213000001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157658.28356000001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108235.86864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54174303.690839998</v>
      </c>
      <c r="D49" s="97">
        <v>12350792.920299999</v>
      </c>
      <c r="E49" s="97">
        <v>22.798249499953091</v>
      </c>
      <c r="F49" s="97">
        <v>8203524.1234399993</v>
      </c>
      <c r="G49" s="97">
        <v>1707935.27501</v>
      </c>
      <c r="H49" s="97">
        <v>2439333.5218500006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8" customWidth="1"/>
    <col min="2" max="2" width="30.5546875" style="108" customWidth="1"/>
    <col min="3" max="9" width="14.44140625" style="108" customWidth="1"/>
    <col min="10" max="10" width="11.88671875" style="108" bestFit="1" customWidth="1"/>
    <col min="11" max="16384" width="11.44140625" style="108"/>
  </cols>
  <sheetData>
    <row r="1" spans="1:9" x14ac:dyDescent="0.3">
      <c r="A1" s="142" t="s">
        <v>208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10022145.714639999</v>
      </c>
      <c r="D7" s="52">
        <v>2171222.89359</v>
      </c>
      <c r="E7" s="52">
        <v>21.664251901849259</v>
      </c>
      <c r="F7" s="52">
        <v>1433180.93454</v>
      </c>
      <c r="G7" s="52">
        <v>228501.12430000002</v>
      </c>
      <c r="H7" s="52">
        <v>509540.83474999998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3688963.8990199999</v>
      </c>
      <c r="D8" s="52">
        <v>1759467.6301899999</v>
      </c>
      <c r="E8" s="52">
        <v>47.695441819244024</v>
      </c>
      <c r="F8" s="52">
        <v>881328.4005799999</v>
      </c>
      <c r="G8" s="52">
        <v>312213.62014000001</v>
      </c>
      <c r="H8" s="52">
        <v>565925.60947000002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7204357.0173000004</v>
      </c>
      <c r="D9" s="52">
        <v>1289928.7250799998</v>
      </c>
      <c r="E9" s="52">
        <v>17.904841778141506</v>
      </c>
      <c r="F9" s="52">
        <v>797333.15943999984</v>
      </c>
      <c r="G9" s="52">
        <v>149479.19158000001</v>
      </c>
      <c r="H9" s="52">
        <v>343116.37406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4962946.3279200001</v>
      </c>
      <c r="D10" s="52">
        <v>1176525.1808699998</v>
      </c>
      <c r="E10" s="52">
        <v>23.706183849928685</v>
      </c>
      <c r="F10" s="52">
        <v>1163001.0921599998</v>
      </c>
      <c r="G10" s="52">
        <v>0</v>
      </c>
      <c r="H10" s="52">
        <v>13524.088709999998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3309228.3581999997</v>
      </c>
      <c r="D11" s="52">
        <v>1131731.9657800002</v>
      </c>
      <c r="E11" s="52">
        <v>34.199270744663487</v>
      </c>
      <c r="F11" s="52">
        <v>1081690.7864800002</v>
      </c>
      <c r="G11" s="52">
        <v>37507.28587</v>
      </c>
      <c r="H11" s="52">
        <v>12533.89343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5784722.02501</v>
      </c>
      <c r="D12" s="52">
        <v>1126572.8555399999</v>
      </c>
      <c r="E12" s="52">
        <v>19.474969595242605</v>
      </c>
      <c r="F12" s="52">
        <v>748243.05859999987</v>
      </c>
      <c r="G12" s="52">
        <v>242220.52278999999</v>
      </c>
      <c r="H12" s="52">
        <v>136109.27415000001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3044504.51602</v>
      </c>
      <c r="D13" s="52">
        <v>749575.76763000002</v>
      </c>
      <c r="E13" s="52">
        <v>24.620616053803744</v>
      </c>
      <c r="F13" s="52">
        <v>413220.06835000002</v>
      </c>
      <c r="G13" s="52">
        <v>284457.53048000002</v>
      </c>
      <c r="H13" s="52">
        <v>51898.168799999999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1244848.4893099999</v>
      </c>
      <c r="D14" s="52">
        <v>600872.49688999995</v>
      </c>
      <c r="E14" s="52">
        <v>48.268725234430278</v>
      </c>
      <c r="F14" s="52">
        <v>534946.89050999994</v>
      </c>
      <c r="G14" s="52">
        <v>2234.4393300000002</v>
      </c>
      <c r="H14" s="52">
        <v>63691.167049999996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2198351.67466</v>
      </c>
      <c r="D15" s="52">
        <v>555247.81961999997</v>
      </c>
      <c r="E15" s="52">
        <v>25.257461125089335</v>
      </c>
      <c r="F15" s="52">
        <v>235207.02455999999</v>
      </c>
      <c r="G15" s="52">
        <v>40465.357509999994</v>
      </c>
      <c r="H15" s="52">
        <v>279575.43755000003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2995917.5216399999</v>
      </c>
      <c r="D16" s="52">
        <v>534812.58149000001</v>
      </c>
      <c r="E16" s="52">
        <v>17.851378672041594</v>
      </c>
      <c r="F16" s="52">
        <v>236058.44372000001</v>
      </c>
      <c r="G16" s="52">
        <v>115491.78667</v>
      </c>
      <c r="H16" s="52">
        <v>183262.3511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328393.56879000005</v>
      </c>
      <c r="D17" s="52">
        <v>271002.03735</v>
      </c>
      <c r="E17" s="52">
        <v>82.523551952778774</v>
      </c>
      <c r="F17" s="52">
        <v>141924.45298999999</v>
      </c>
      <c r="G17" s="52">
        <v>126057.11517</v>
      </c>
      <c r="H17" s="52">
        <v>3020.4691899999998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498376.49520999996</v>
      </c>
      <c r="D18" s="52">
        <v>264181.90226999996</v>
      </c>
      <c r="E18" s="52">
        <v>53.0084995598924</v>
      </c>
      <c r="F18" s="52">
        <v>85028.843579999986</v>
      </c>
      <c r="G18" s="52">
        <v>8141.9470700000002</v>
      </c>
      <c r="H18" s="52">
        <v>171011.11162000001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536747.87552</v>
      </c>
      <c r="D19" s="52">
        <v>119803.92515000001</v>
      </c>
      <c r="E19" s="52">
        <v>22.32033522888829</v>
      </c>
      <c r="F19" s="52">
        <v>119803.92515000001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190173.09495</v>
      </c>
      <c r="D20" s="52">
        <v>106326.27512000001</v>
      </c>
      <c r="E20" s="52">
        <v>55.910261726536625</v>
      </c>
      <c r="F20" s="52">
        <v>5101.3237499999996</v>
      </c>
      <c r="G20" s="52">
        <v>101224.95137000001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1931384.1854999999</v>
      </c>
      <c r="D21" s="52">
        <v>81079.574619999999</v>
      </c>
      <c r="E21" s="52">
        <v>4.1980034437845406</v>
      </c>
      <c r="F21" s="52">
        <v>73992.355070000005</v>
      </c>
      <c r="G21" s="52">
        <v>2897.4075400000002</v>
      </c>
      <c r="H21" s="52">
        <v>4189.8120099999996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953627.21457000007</v>
      </c>
      <c r="D22" s="52">
        <v>79116.307020000007</v>
      </c>
      <c r="E22" s="52">
        <v>8.2963558307922582</v>
      </c>
      <c r="F22" s="52">
        <v>41802.604320000006</v>
      </c>
      <c r="G22" s="52">
        <v>2098.8941299999997</v>
      </c>
      <c r="H22" s="52">
        <v>35214.808570000001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153079.57583000002</v>
      </c>
      <c r="D23" s="52">
        <v>61734.279370000004</v>
      </c>
      <c r="E23" s="52">
        <v>40.328227351869586</v>
      </c>
      <c r="F23" s="52">
        <v>18530.753049999999</v>
      </c>
      <c r="G23" s="52">
        <v>3854.3654700000002</v>
      </c>
      <c r="H23" s="52">
        <v>39349.16085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473376.66591000004</v>
      </c>
      <c r="D24" s="52">
        <v>57661.0386</v>
      </c>
      <c r="E24" s="52">
        <v>12.180794439699467</v>
      </c>
      <c r="F24" s="52">
        <v>41839.545290000002</v>
      </c>
      <c r="G24" s="52">
        <v>12234.153470000001</v>
      </c>
      <c r="H24" s="52">
        <v>3587.3398399999996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726258.90864000004</v>
      </c>
      <c r="D25" s="52">
        <v>38207.670310000001</v>
      </c>
      <c r="E25" s="52">
        <v>5.2608883492455991</v>
      </c>
      <c r="F25" s="52">
        <v>33784.159299999999</v>
      </c>
      <c r="G25" s="52">
        <v>0</v>
      </c>
      <c r="H25" s="52">
        <v>4423.5110100000002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236903.41402</v>
      </c>
      <c r="D26" s="52">
        <v>35453.572809999998</v>
      </c>
      <c r="E26" s="52">
        <v>14.965412362950126</v>
      </c>
      <c r="F26" s="52">
        <v>34535.403590000002</v>
      </c>
      <c r="G26" s="52">
        <v>47.595379999999999</v>
      </c>
      <c r="H26" s="52">
        <v>870.57384000000002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141257.64190000002</v>
      </c>
      <c r="D27" s="52">
        <v>29999.222969999999</v>
      </c>
      <c r="E27" s="52">
        <v>21.237238967387857</v>
      </c>
      <c r="F27" s="52">
        <v>2145.0896299999995</v>
      </c>
      <c r="G27" s="52">
        <v>23564.70737</v>
      </c>
      <c r="H27" s="52">
        <v>4289.4259700000002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472501.62332000001</v>
      </c>
      <c r="D28" s="52">
        <v>26961.869429999999</v>
      </c>
      <c r="E28" s="52">
        <v>5.7061961481855414</v>
      </c>
      <c r="F28" s="52">
        <v>5258.002410000001</v>
      </c>
      <c r="G28" s="52">
        <v>10933.83728</v>
      </c>
      <c r="H28" s="52">
        <v>10770.02974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22570.716099999998</v>
      </c>
      <c r="D29" s="52">
        <v>22570.716099999998</v>
      </c>
      <c r="E29" s="52">
        <v>100</v>
      </c>
      <c r="F29" s="52">
        <v>22570.716099999998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274721.25195999997</v>
      </c>
      <c r="D30" s="52">
        <v>21344.549120000003</v>
      </c>
      <c r="E30" s="52">
        <v>7.7695296478584117</v>
      </c>
      <c r="F30" s="52">
        <v>16586.707060000004</v>
      </c>
      <c r="G30" s="52">
        <v>4362.5141299999996</v>
      </c>
      <c r="H30" s="52">
        <v>395.32792999999998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321526.27487999998</v>
      </c>
      <c r="D31" s="52">
        <v>18489.862550000002</v>
      </c>
      <c r="E31" s="52">
        <v>5.7506536773396784</v>
      </c>
      <c r="F31" s="52">
        <v>18472.718710000001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343523.80791999999</v>
      </c>
      <c r="D32" s="52">
        <v>14442.181690000001</v>
      </c>
      <c r="E32" s="52">
        <v>4.2041283186297536</v>
      </c>
      <c r="F32" s="52">
        <v>13910.161540000001</v>
      </c>
      <c r="G32" s="52">
        <v>41.782959999999996</v>
      </c>
      <c r="H32" s="52">
        <v>490.23719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495627.00712000002</v>
      </c>
      <c r="D33" s="52">
        <v>10440.553740000001</v>
      </c>
      <c r="E33" s="52">
        <v>2.1065344684641367</v>
      </c>
      <c r="F33" s="52">
        <v>6822.7419300000001</v>
      </c>
      <c r="G33" s="52">
        <v>394.30432000000002</v>
      </c>
      <c r="H33" s="52">
        <v>3223.5074900000004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47754.830110000003</v>
      </c>
      <c r="D34" s="52">
        <v>3893.5361000000003</v>
      </c>
      <c r="E34" s="52">
        <v>8.1531775760305383</v>
      </c>
      <c r="F34" s="52">
        <v>3259.8727600000002</v>
      </c>
      <c r="G34" s="52">
        <v>193.85342</v>
      </c>
      <c r="H34" s="52">
        <v>439.80991999999998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78748.26079</v>
      </c>
      <c r="D35" s="52">
        <v>2363.8757000000001</v>
      </c>
      <c r="E35" s="52">
        <v>3.0018132162992246</v>
      </c>
      <c r="F35" s="52">
        <v>1808.97192</v>
      </c>
      <c r="G35" s="52">
        <v>19.860349999999997</v>
      </c>
      <c r="H35" s="52">
        <v>535.04343000000006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42316.394569999997</v>
      </c>
      <c r="D36" s="52">
        <v>1494.5995500000001</v>
      </c>
      <c r="E36" s="52">
        <v>3.5319633564897077</v>
      </c>
      <c r="F36" s="52">
        <v>1494.5995500000001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73842.49841</v>
      </c>
      <c r="D37" s="52">
        <v>463.85926999999998</v>
      </c>
      <c r="E37" s="52">
        <v>0.62817385650264324</v>
      </c>
      <c r="F37" s="52">
        <v>422.61450000000002</v>
      </c>
      <c r="G37" s="52">
        <v>36.648470000000003</v>
      </c>
      <c r="H37" s="52">
        <v>4.5963000000000003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268081.09490000003</v>
      </c>
      <c r="D38" s="52">
        <v>402.11259000000001</v>
      </c>
      <c r="E38" s="52">
        <v>0.14999662327923444</v>
      </c>
      <c r="F38" s="52">
        <v>385.82929000000001</v>
      </c>
      <c r="G38" s="52">
        <v>0</v>
      </c>
      <c r="H38" s="52">
        <v>16.283300000000001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15995.08361</v>
      </c>
      <c r="D39" s="52">
        <v>348.41669000000002</v>
      </c>
      <c r="E39" s="52">
        <v>2.1782736401713629</v>
      </c>
      <c r="F39" s="52">
        <v>348.41669000000002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127228.31134</v>
      </c>
      <c r="D40" s="52">
        <v>144.16705999999999</v>
      </c>
      <c r="E40" s="52">
        <v>0.11331366303741432</v>
      </c>
      <c r="F40" s="52">
        <v>144.16705999999999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328.18097999999998</v>
      </c>
      <c r="D41" s="52">
        <v>6.9684999999999997</v>
      </c>
      <c r="E41" s="52">
        <v>2.123371074094544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4242.1573699999999</v>
      </c>
      <c r="D42" s="52">
        <v>5.4813700000000001</v>
      </c>
      <c r="E42" s="52">
        <v>0.12921184958303422</v>
      </c>
      <c r="F42" s="52">
        <v>0</v>
      </c>
      <c r="G42" s="52">
        <v>5.4813700000000001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94219.352809999997</v>
      </c>
      <c r="D43" s="52">
        <v>1.9104300000000001</v>
      </c>
      <c r="E43" s="52">
        <v>2.0276407585313365E-3</v>
      </c>
      <c r="F43" s="52">
        <v>1.85388</v>
      </c>
      <c r="G43" s="52">
        <v>0</v>
      </c>
      <c r="H43" s="52">
        <v>5.6549999999999996E-2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497.86165999999997</v>
      </c>
      <c r="D44" s="52">
        <v>0.85180999999999996</v>
      </c>
      <c r="E44" s="52">
        <v>0.17109371306077273</v>
      </c>
      <c r="F44" s="52">
        <v>0</v>
      </c>
      <c r="G44" s="52">
        <v>0</v>
      </c>
      <c r="H44" s="52">
        <v>0.85180999999999996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417268.62847000005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121308.01262000001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96571.616569999998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54143433.150069997</v>
      </c>
      <c r="D49" s="97">
        <v>12363899.233969999</v>
      </c>
      <c r="E49" s="97">
        <v>22.835454855071404</v>
      </c>
      <c r="F49" s="97">
        <v>8214192.65656</v>
      </c>
      <c r="G49" s="97">
        <v>1708697.42178</v>
      </c>
      <c r="H49" s="97">
        <v>2441009.1556299999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0"/>
  <sheetViews>
    <sheetView topLeftCell="A22" zoomScaleNormal="100" workbookViewId="0">
      <selection activeCell="F49" sqref="F49:H49"/>
    </sheetView>
  </sheetViews>
  <sheetFormatPr baseColWidth="10" defaultColWidth="11.44140625" defaultRowHeight="14.4" x14ac:dyDescent="0.3"/>
  <cols>
    <col min="1" max="1" width="3.44140625" style="109" customWidth="1"/>
    <col min="2" max="2" width="30.5546875" style="109" customWidth="1"/>
    <col min="3" max="9" width="14.44140625" style="109" customWidth="1"/>
    <col min="10" max="10" width="11.88671875" style="109" bestFit="1" customWidth="1"/>
    <col min="11" max="16384" width="11.44140625" style="109"/>
  </cols>
  <sheetData>
    <row r="1" spans="1:9" x14ac:dyDescent="0.3">
      <c r="A1" s="142" t="s">
        <v>209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9979196.6087600011</v>
      </c>
      <c r="D7" s="52">
        <v>2158282.7245100001</v>
      </c>
      <c r="E7" s="52">
        <v>21.627820446140952</v>
      </c>
      <c r="F7" s="52">
        <v>1424930.88531</v>
      </c>
      <c r="G7" s="52">
        <v>227673.15544</v>
      </c>
      <c r="H7" s="52">
        <v>505678.68375999999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3718233.59161</v>
      </c>
      <c r="D8" s="52">
        <v>1760071.3520400003</v>
      </c>
      <c r="E8" s="52">
        <v>47.336223200487169</v>
      </c>
      <c r="F8" s="52">
        <v>880345.05666000023</v>
      </c>
      <c r="G8" s="52">
        <v>313233.64938000002</v>
      </c>
      <c r="H8" s="52">
        <v>566492.64599999995</v>
      </c>
      <c r="I8" s="52">
        <v>0</v>
      </c>
    </row>
    <row r="9" spans="1:9" x14ac:dyDescent="0.3">
      <c r="A9" s="95">
        <v>3</v>
      </c>
      <c r="B9" s="100" t="s">
        <v>13</v>
      </c>
      <c r="C9" s="96">
        <v>7228878.0011099996</v>
      </c>
      <c r="D9" s="52">
        <v>1308879.9289699998</v>
      </c>
      <c r="E9" s="52">
        <v>18.106266681620859</v>
      </c>
      <c r="F9" s="52">
        <v>809075.20428999979</v>
      </c>
      <c r="G9" s="52">
        <v>154450.14866000001</v>
      </c>
      <c r="H9" s="52">
        <v>345354.57601999998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4963717.4263399998</v>
      </c>
      <c r="D10" s="52">
        <v>1183345.77089</v>
      </c>
      <c r="E10" s="52">
        <v>23.83991007647953</v>
      </c>
      <c r="F10" s="52">
        <v>1169718.19564</v>
      </c>
      <c r="G10" s="52">
        <v>0</v>
      </c>
      <c r="H10" s="52">
        <v>13627.57525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3337509.99915</v>
      </c>
      <c r="D11" s="52">
        <v>1136408.3740099999</v>
      </c>
      <c r="E11" s="52">
        <v>34.049587096350912</v>
      </c>
      <c r="F11" s="52">
        <v>1085717.0256000001</v>
      </c>
      <c r="G11" s="52">
        <v>37958.027240000003</v>
      </c>
      <c r="H11" s="52">
        <v>12733.321169999999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5755475.9901700001</v>
      </c>
      <c r="D12" s="52">
        <v>1113864.6148999999</v>
      </c>
      <c r="E12" s="52">
        <v>19.353127644045642</v>
      </c>
      <c r="F12" s="52">
        <v>740459.60586000001</v>
      </c>
      <c r="G12" s="52">
        <v>238928.52353999999</v>
      </c>
      <c r="H12" s="52">
        <v>134476.48550000001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3041057.10042</v>
      </c>
      <c r="D13" s="52">
        <v>754398.15452999994</v>
      </c>
      <c r="E13" s="52">
        <v>24.807102583697297</v>
      </c>
      <c r="F13" s="52">
        <v>416368.15440999996</v>
      </c>
      <c r="G13" s="52">
        <v>285653.88868999999</v>
      </c>
      <c r="H13" s="52">
        <v>52376.111429999997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1240803.3604100002</v>
      </c>
      <c r="D14" s="52">
        <v>599144.30832000007</v>
      </c>
      <c r="E14" s="52">
        <v>48.286805745112112</v>
      </c>
      <c r="F14" s="52">
        <v>534773.70807000005</v>
      </c>
      <c r="G14" s="52">
        <v>2170.2231299999999</v>
      </c>
      <c r="H14" s="52">
        <v>62200.377119999997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2211794.1829200001</v>
      </c>
      <c r="D15" s="52">
        <v>554248.32924999995</v>
      </c>
      <c r="E15" s="52">
        <v>25.058766024887717</v>
      </c>
      <c r="F15" s="52">
        <v>245077.39288999996</v>
      </c>
      <c r="G15" s="52">
        <v>40559.788420000004</v>
      </c>
      <c r="H15" s="52">
        <v>268611.14794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2987214.9440799998</v>
      </c>
      <c r="D16" s="52">
        <v>532482.64341000002</v>
      </c>
      <c r="E16" s="52">
        <v>17.825387639589277</v>
      </c>
      <c r="F16" s="52">
        <v>234270.77044000002</v>
      </c>
      <c r="G16" s="52">
        <v>117763.67118</v>
      </c>
      <c r="H16" s="52">
        <v>180448.20178999999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328335.87785000005</v>
      </c>
      <c r="D17" s="52">
        <v>270687.87692000001</v>
      </c>
      <c r="E17" s="52">
        <v>82.442369287362354</v>
      </c>
      <c r="F17" s="52">
        <v>141766.95212</v>
      </c>
      <c r="G17" s="52">
        <v>126004.74227</v>
      </c>
      <c r="H17" s="52">
        <v>2916.1825299999996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492508.91282999999</v>
      </c>
      <c r="D18" s="52">
        <v>265014.44503</v>
      </c>
      <c r="E18" s="52">
        <v>53.809065811053749</v>
      </c>
      <c r="F18" s="52">
        <v>86794.593649999966</v>
      </c>
      <c r="G18" s="52">
        <v>7965.2582999999995</v>
      </c>
      <c r="H18" s="52">
        <v>170254.59308000002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539020.15041</v>
      </c>
      <c r="D19" s="52">
        <v>119650.22641</v>
      </c>
      <c r="E19" s="52">
        <v>22.197727917776231</v>
      </c>
      <c r="F19" s="52">
        <v>119650.22641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189742.96859</v>
      </c>
      <c r="D20" s="52">
        <v>106317.10587999999</v>
      </c>
      <c r="E20" s="52">
        <v>56.032171663621376</v>
      </c>
      <c r="F20" s="52">
        <v>5043.2859700000008</v>
      </c>
      <c r="G20" s="52">
        <v>101273.81990999999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955623.76614999992</v>
      </c>
      <c r="D21" s="52">
        <v>78733.001729999989</v>
      </c>
      <c r="E21" s="52">
        <v>8.2389120613019191</v>
      </c>
      <c r="F21" s="52">
        <v>41792.483639999999</v>
      </c>
      <c r="G21" s="52">
        <v>2027.5953999999999</v>
      </c>
      <c r="H21" s="52">
        <v>34912.922689999999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1948793.7068399999</v>
      </c>
      <c r="D22" s="52">
        <v>78070.773440000004</v>
      </c>
      <c r="E22" s="52">
        <v>4.0061076329414576</v>
      </c>
      <c r="F22" s="52">
        <v>71024.515700000004</v>
      </c>
      <c r="G22" s="52">
        <v>2850.1668999999997</v>
      </c>
      <c r="H22" s="52">
        <v>4196.0908399999998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157168.02367</v>
      </c>
      <c r="D23" s="52">
        <v>61394.194390000004</v>
      </c>
      <c r="E23" s="52">
        <v>39.062776865418357</v>
      </c>
      <c r="F23" s="52">
        <v>21936.22754</v>
      </c>
      <c r="G23" s="52">
        <v>3698.4362599999999</v>
      </c>
      <c r="H23" s="52">
        <v>35759.530590000002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463359.33897000004</v>
      </c>
      <c r="D24" s="52">
        <v>57054.482950000005</v>
      </c>
      <c r="E24" s="52">
        <v>12.313226075647083</v>
      </c>
      <c r="F24" s="52">
        <v>41651.824240000002</v>
      </c>
      <c r="G24" s="52">
        <v>11808.080559999999</v>
      </c>
      <c r="H24" s="52">
        <v>3594.5781499999998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732444.55835000006</v>
      </c>
      <c r="D25" s="52">
        <v>38208.554889999999</v>
      </c>
      <c r="E25" s="52">
        <v>5.2165798017632294</v>
      </c>
      <c r="F25" s="52">
        <v>33953.742570000002</v>
      </c>
      <c r="G25" s="52">
        <v>0</v>
      </c>
      <c r="H25" s="52">
        <v>4254.81232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243291.58614</v>
      </c>
      <c r="D26" s="52">
        <v>36844.869400000011</v>
      </c>
      <c r="E26" s="52">
        <v>15.144325368818121</v>
      </c>
      <c r="F26" s="52">
        <v>35895.510010000005</v>
      </c>
      <c r="G26" s="52">
        <v>45.894309999999997</v>
      </c>
      <c r="H26" s="52">
        <v>903.46507999999994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141690.01420999999</v>
      </c>
      <c r="D27" s="52">
        <v>29405.018319999999</v>
      </c>
      <c r="E27" s="52">
        <v>20.753063286745508</v>
      </c>
      <c r="F27" s="52">
        <v>2144.7524799999992</v>
      </c>
      <c r="G27" s="52">
        <v>23074.037039999999</v>
      </c>
      <c r="H27" s="52">
        <v>4186.2287999999999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470109.80202999996</v>
      </c>
      <c r="D28" s="52">
        <v>27288.63552</v>
      </c>
      <c r="E28" s="52">
        <v>5.804736553495343</v>
      </c>
      <c r="F28" s="52">
        <v>5030.2965599999989</v>
      </c>
      <c r="G28" s="52">
        <v>11169.12766</v>
      </c>
      <c r="H28" s="52">
        <v>11089.211300000001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22593.95851</v>
      </c>
      <c r="D29" s="52">
        <v>22593.95851</v>
      </c>
      <c r="E29" s="52">
        <v>100</v>
      </c>
      <c r="F29" s="52">
        <v>22593.95851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275143.88368999999</v>
      </c>
      <c r="D30" s="52">
        <v>20472.293650000003</v>
      </c>
      <c r="E30" s="52">
        <v>7.4405774082428069</v>
      </c>
      <c r="F30" s="52">
        <v>15774.735130000003</v>
      </c>
      <c r="G30" s="52">
        <v>4266.8610699999999</v>
      </c>
      <c r="H30" s="52">
        <v>430.69745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321099.01682000002</v>
      </c>
      <c r="D31" s="52">
        <v>18343.155920000001</v>
      </c>
      <c r="E31" s="52">
        <v>5.7126166568995478</v>
      </c>
      <c r="F31" s="52">
        <v>18326.01208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342705.68923000002</v>
      </c>
      <c r="D32" s="52">
        <v>14492.058490000001</v>
      </c>
      <c r="E32" s="52">
        <v>4.2287183859016562</v>
      </c>
      <c r="F32" s="52">
        <v>13930.17395</v>
      </c>
      <c r="G32" s="52">
        <v>73.266550000000009</v>
      </c>
      <c r="H32" s="52">
        <v>488.61798999999996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498647.86281999998</v>
      </c>
      <c r="D33" s="52">
        <v>10586.004349999999</v>
      </c>
      <c r="E33" s="52">
        <v>2.1229418873136323</v>
      </c>
      <c r="F33" s="52">
        <v>6790.4983700000003</v>
      </c>
      <c r="G33" s="52">
        <v>389.71929999999998</v>
      </c>
      <c r="H33" s="52">
        <v>3405.7866800000002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47656.091229999998</v>
      </c>
      <c r="D34" s="52">
        <v>3888.8851500000001</v>
      </c>
      <c r="E34" s="52">
        <v>8.1603107800664674</v>
      </c>
      <c r="F34" s="52">
        <v>3268.1661300000001</v>
      </c>
      <c r="G34" s="52">
        <v>188.94799</v>
      </c>
      <c r="H34" s="52">
        <v>431.77103000000005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80168.427100000001</v>
      </c>
      <c r="D35" s="52">
        <v>2513.4313400000001</v>
      </c>
      <c r="E35" s="52">
        <v>3.1351885410759173</v>
      </c>
      <c r="F35" s="52">
        <v>2030.0127600000001</v>
      </c>
      <c r="G35" s="52">
        <v>19.372689999999999</v>
      </c>
      <c r="H35" s="52">
        <v>464.04588999999999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41798.1633</v>
      </c>
      <c r="D36" s="52">
        <v>1496.01856</v>
      </c>
      <c r="E36" s="52">
        <v>3.5791490388286986</v>
      </c>
      <c r="F36" s="52">
        <v>1496.01856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72804.253769999996</v>
      </c>
      <c r="D37" s="52">
        <v>459.76872000000003</v>
      </c>
      <c r="E37" s="52">
        <v>0.6315135396517918</v>
      </c>
      <c r="F37" s="52">
        <v>419.23342000000002</v>
      </c>
      <c r="G37" s="52">
        <v>35.436320000000002</v>
      </c>
      <c r="H37" s="52">
        <v>5.0989799999999992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253697.39648</v>
      </c>
      <c r="D38" s="52">
        <v>401.45652000000001</v>
      </c>
      <c r="E38" s="52">
        <v>0.15824227034653407</v>
      </c>
      <c r="F38" s="52">
        <v>386.06578999999999</v>
      </c>
      <c r="G38" s="52">
        <v>0</v>
      </c>
      <c r="H38" s="52">
        <v>15.39073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16104.136400000001</v>
      </c>
      <c r="D39" s="52">
        <v>343.65813000000003</v>
      </c>
      <c r="E39" s="52">
        <v>2.1339742875004464</v>
      </c>
      <c r="F39" s="52">
        <v>343.65813000000003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116354.64705</v>
      </c>
      <c r="D40" s="52">
        <v>141.38585</v>
      </c>
      <c r="E40" s="52">
        <v>0.12151285194414588</v>
      </c>
      <c r="F40" s="52">
        <v>141.38585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324.35730000000001</v>
      </c>
      <c r="D41" s="52">
        <v>6.9684999999999997</v>
      </c>
      <c r="E41" s="52">
        <v>2.1484023945198705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5519.3366900000001</v>
      </c>
      <c r="D42" s="52">
        <v>5.0006899999999996</v>
      </c>
      <c r="E42" s="52">
        <v>9.0603097453002088E-2</v>
      </c>
      <c r="F42" s="52">
        <v>0</v>
      </c>
      <c r="G42" s="52">
        <v>5.0006899999999996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94634.027589999998</v>
      </c>
      <c r="D43" s="52">
        <v>4.0615700000000006</v>
      </c>
      <c r="E43" s="52">
        <v>4.2918705918305305E-3</v>
      </c>
      <c r="F43" s="52">
        <v>0.94925000000000059</v>
      </c>
      <c r="G43" s="52">
        <v>0</v>
      </c>
      <c r="H43" s="52">
        <v>3.11232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504.42259000000001</v>
      </c>
      <c r="D44" s="52">
        <v>0.76737999999999995</v>
      </c>
      <c r="E44" s="52">
        <v>0.15213037941064456</v>
      </c>
      <c r="F44" s="52">
        <v>0</v>
      </c>
      <c r="G44" s="52">
        <v>0</v>
      </c>
      <c r="H44" s="52">
        <v>0.76737999999999995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414989.00033999997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115212.08292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62672.69109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128996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54037595.355930001</v>
      </c>
      <c r="D49" s="97">
        <v>12365544.25904</v>
      </c>
      <c r="E49" s="97">
        <v>22.883224498780411</v>
      </c>
      <c r="F49" s="97">
        <v>8232928.2464899998</v>
      </c>
      <c r="G49" s="97">
        <v>1713303.9827400001</v>
      </c>
      <c r="H49" s="97">
        <v>2419312.0298099997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47"/>
  <sheetViews>
    <sheetView zoomScale="80" zoomScaleNormal="80" workbookViewId="0">
      <selection activeCell="B6" sqref="B6:I46"/>
    </sheetView>
  </sheetViews>
  <sheetFormatPr baseColWidth="10" defaultColWidth="11.44140625" defaultRowHeight="14.4" x14ac:dyDescent="0.3"/>
  <cols>
    <col min="1" max="1" width="3.44140625" style="110" customWidth="1"/>
    <col min="2" max="2" width="30.5546875" style="110" customWidth="1"/>
    <col min="3" max="3" width="17.33203125" style="110" customWidth="1"/>
    <col min="4" max="5" width="14.44140625" style="110" customWidth="1"/>
    <col min="6" max="6" width="16.6640625" style="110" customWidth="1"/>
    <col min="7" max="9" width="14.44140625" style="110" customWidth="1"/>
    <col min="10" max="10" width="11.88671875" style="110" bestFit="1" customWidth="1"/>
    <col min="11" max="16384" width="11.44140625" style="110"/>
  </cols>
  <sheetData>
    <row r="1" spans="1:9" x14ac:dyDescent="0.3">
      <c r="A1" s="142" t="s">
        <v>210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9961996.3151500002</v>
      </c>
      <c r="D7" s="52">
        <v>2155164.9491699999</v>
      </c>
      <c r="E7" s="52">
        <v>21.633866154843577</v>
      </c>
      <c r="F7" s="52">
        <v>1422493.5054500001</v>
      </c>
      <c r="G7" s="52">
        <v>227142.17022999999</v>
      </c>
      <c r="H7" s="52">
        <v>505529.27348999999</v>
      </c>
      <c r="I7" s="52">
        <v>0</v>
      </c>
    </row>
    <row r="8" spans="1:9" x14ac:dyDescent="0.3">
      <c r="A8" s="95">
        <v>2</v>
      </c>
      <c r="B8" s="69" t="s">
        <v>11</v>
      </c>
      <c r="C8" s="96">
        <v>3723213.0648600003</v>
      </c>
      <c r="D8" s="52">
        <v>1771917.7361299999</v>
      </c>
      <c r="E8" s="52">
        <v>47.591091491741615</v>
      </c>
      <c r="F8" s="52">
        <v>882681.36112000002</v>
      </c>
      <c r="G8" s="52">
        <v>315259.79064999998</v>
      </c>
      <c r="H8" s="52">
        <v>573976.58435999998</v>
      </c>
      <c r="I8" s="52">
        <v>0</v>
      </c>
    </row>
    <row r="9" spans="1:9" x14ac:dyDescent="0.3">
      <c r="A9" s="95">
        <v>3</v>
      </c>
      <c r="B9" s="69" t="s">
        <v>13</v>
      </c>
      <c r="C9" s="96">
        <v>7267812.7131700004</v>
      </c>
      <c r="D9" s="52">
        <v>1315540.92615</v>
      </c>
      <c r="E9" s="52">
        <v>18.100919465991588</v>
      </c>
      <c r="F9" s="52">
        <v>812203.17853999999</v>
      </c>
      <c r="G9" s="52">
        <v>157659.92144000001</v>
      </c>
      <c r="H9" s="52">
        <v>345677.82617000001</v>
      </c>
      <c r="I9" s="52">
        <v>0</v>
      </c>
    </row>
    <row r="10" spans="1:9" x14ac:dyDescent="0.3">
      <c r="A10" s="95">
        <v>4</v>
      </c>
      <c r="B10" s="69" t="s">
        <v>15</v>
      </c>
      <c r="C10" s="96">
        <v>4967320.0862299995</v>
      </c>
      <c r="D10" s="52">
        <v>1188790.2186400001</v>
      </c>
      <c r="E10" s="52">
        <v>23.932224982550803</v>
      </c>
      <c r="F10" s="52">
        <v>1175162.0190700002</v>
      </c>
      <c r="G10" s="52">
        <v>0</v>
      </c>
      <c r="H10" s="52">
        <v>13628.199569999999</v>
      </c>
      <c r="I10" s="52">
        <v>0</v>
      </c>
    </row>
    <row r="11" spans="1:9" x14ac:dyDescent="0.3">
      <c r="A11" s="95">
        <v>5</v>
      </c>
      <c r="B11" s="69" t="s">
        <v>19</v>
      </c>
      <c r="C11" s="96">
        <v>3362593.50502</v>
      </c>
      <c r="D11" s="52">
        <v>1139773.3899400001</v>
      </c>
      <c r="E11" s="52">
        <v>33.895663815398372</v>
      </c>
      <c r="F11" s="52">
        <v>1088401.06283</v>
      </c>
      <c r="G11" s="52">
        <v>38559.854679999997</v>
      </c>
      <c r="H11" s="52">
        <v>12812.47243</v>
      </c>
      <c r="I11" s="52">
        <v>0</v>
      </c>
    </row>
    <row r="12" spans="1:9" x14ac:dyDescent="0.3">
      <c r="A12" s="95">
        <v>6</v>
      </c>
      <c r="B12" s="69" t="s">
        <v>17</v>
      </c>
      <c r="C12" s="96">
        <v>5762921.0809499994</v>
      </c>
      <c r="D12" s="52">
        <v>1115411.3990500001</v>
      </c>
      <c r="E12" s="52">
        <v>19.354965708920101</v>
      </c>
      <c r="F12" s="52">
        <v>739903.39746000001</v>
      </c>
      <c r="G12" s="52">
        <v>241473.87978999998</v>
      </c>
      <c r="H12" s="52">
        <v>134034.12179999999</v>
      </c>
      <c r="I12" s="52">
        <v>0</v>
      </c>
    </row>
    <row r="13" spans="1:9" x14ac:dyDescent="0.3">
      <c r="A13" s="95">
        <v>7</v>
      </c>
      <c r="B13" s="111" t="s">
        <v>200</v>
      </c>
      <c r="C13" s="129">
        <v>3062827.3733800002</v>
      </c>
      <c r="D13" s="112">
        <v>763054.53263999987</v>
      </c>
      <c r="E13" s="112">
        <v>24.913403193139377</v>
      </c>
      <c r="F13" s="112">
        <v>421136.65623999998</v>
      </c>
      <c r="G13" s="112">
        <v>288634.00951</v>
      </c>
      <c r="H13" s="112">
        <v>53283.866889999998</v>
      </c>
      <c r="I13" s="112">
        <v>0</v>
      </c>
    </row>
    <row r="14" spans="1:9" x14ac:dyDescent="0.3">
      <c r="A14" s="95">
        <v>8</v>
      </c>
      <c r="B14" s="69" t="s">
        <v>21</v>
      </c>
      <c r="C14" s="96">
        <v>1237255.9248299999</v>
      </c>
      <c r="D14" s="52">
        <v>600579.46970000002</v>
      </c>
      <c r="E14" s="52">
        <v>48.541248229021022</v>
      </c>
      <c r="F14" s="52">
        <v>536593.40191999997</v>
      </c>
      <c r="G14" s="52">
        <v>2127.9016699999997</v>
      </c>
      <c r="H14" s="52">
        <v>61858.166109999998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2209112.5710500004</v>
      </c>
      <c r="D15" s="52">
        <v>556098.08622000006</v>
      </c>
      <c r="E15" s="52">
        <v>25.172917555563242</v>
      </c>
      <c r="F15" s="52">
        <v>254029.76500000001</v>
      </c>
      <c r="G15" s="52">
        <v>40631.816960000004</v>
      </c>
      <c r="H15" s="52">
        <v>261436.50425999999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2981933.40038</v>
      </c>
      <c r="D16" s="52">
        <v>531920.78592000005</v>
      </c>
      <c r="E16" s="52">
        <v>17.838117573390981</v>
      </c>
      <c r="F16" s="52">
        <v>236594.83084000001</v>
      </c>
      <c r="G16" s="52">
        <v>119495.19693000001</v>
      </c>
      <c r="H16" s="52">
        <v>175830.75815000001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328823.34761</v>
      </c>
      <c r="D17" s="52">
        <v>271486.75954</v>
      </c>
      <c r="E17" s="52">
        <v>82.563103110912948</v>
      </c>
      <c r="F17" s="52">
        <v>142432.66488</v>
      </c>
      <c r="G17" s="52">
        <v>126157.66640999999</v>
      </c>
      <c r="H17" s="52">
        <v>2896.4282499999999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481979.27957000001</v>
      </c>
      <c r="D18" s="52">
        <v>266175.14412000001</v>
      </c>
      <c r="E18" s="52">
        <v>55.225433001491133</v>
      </c>
      <c r="F18" s="52">
        <v>88535.815630000026</v>
      </c>
      <c r="G18" s="52">
        <v>7829.6625700000004</v>
      </c>
      <c r="H18" s="52">
        <v>169809.66592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541090.86978999991</v>
      </c>
      <c r="D19" s="52">
        <v>119172.50047</v>
      </c>
      <c r="E19" s="52">
        <v>22.024489253764614</v>
      </c>
      <c r="F19" s="52">
        <v>119172.50047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190019.62527000002</v>
      </c>
      <c r="D20" s="52">
        <v>106376.77369</v>
      </c>
      <c r="E20" s="52">
        <v>55.981993196149404</v>
      </c>
      <c r="F20" s="52">
        <v>5036.5429899999999</v>
      </c>
      <c r="G20" s="52">
        <v>101340.2307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34</v>
      </c>
      <c r="C21" s="96">
        <v>949500.96396000008</v>
      </c>
      <c r="D21" s="52">
        <v>78022.389329999991</v>
      </c>
      <c r="E21" s="52">
        <v>8.2171995913094058</v>
      </c>
      <c r="F21" s="52">
        <v>41051.929139999993</v>
      </c>
      <c r="G21" s="52">
        <v>1985.5718700000002</v>
      </c>
      <c r="H21" s="52">
        <v>34984.888319999998</v>
      </c>
      <c r="I21" s="52">
        <v>0</v>
      </c>
    </row>
    <row r="22" spans="1:9" x14ac:dyDescent="0.3">
      <c r="A22" s="95">
        <v>16</v>
      </c>
      <c r="B22" s="69" t="s">
        <v>44</v>
      </c>
      <c r="C22" s="96">
        <v>1958892.4763800001</v>
      </c>
      <c r="D22" s="52">
        <v>65983.616349999997</v>
      </c>
      <c r="E22" s="52">
        <v>3.3684144048547573</v>
      </c>
      <c r="F22" s="52">
        <v>58919.338569999993</v>
      </c>
      <c r="G22" s="52">
        <v>2745.4030500000003</v>
      </c>
      <c r="H22" s="52">
        <v>4318.8747300000005</v>
      </c>
      <c r="I22" s="52">
        <v>0</v>
      </c>
    </row>
    <row r="23" spans="1:9" x14ac:dyDescent="0.3">
      <c r="A23" s="95">
        <v>17</v>
      </c>
      <c r="B23" s="69" t="s">
        <v>40</v>
      </c>
      <c r="C23" s="96">
        <v>155932.22269999998</v>
      </c>
      <c r="D23" s="52">
        <v>61467.454910000008</v>
      </c>
      <c r="E23" s="52">
        <v>39.419341202015723</v>
      </c>
      <c r="F23" s="52">
        <v>22458.628720000001</v>
      </c>
      <c r="G23" s="52">
        <v>3551.8819900000003</v>
      </c>
      <c r="H23" s="52">
        <v>35456.944200000005</v>
      </c>
      <c r="I23" s="52">
        <v>0</v>
      </c>
    </row>
    <row r="24" spans="1:9" x14ac:dyDescent="0.3">
      <c r="A24" s="95">
        <v>18</v>
      </c>
      <c r="B24" s="69" t="s">
        <v>42</v>
      </c>
      <c r="C24" s="96">
        <v>460532.15891</v>
      </c>
      <c r="D24" s="52">
        <v>54000.813590000005</v>
      </c>
      <c r="E24" s="52">
        <v>11.725742175706165</v>
      </c>
      <c r="F24" s="52">
        <v>38951.946790000002</v>
      </c>
      <c r="G24" s="52">
        <v>11571.35766</v>
      </c>
      <c r="H24" s="52">
        <v>3477.5091400000001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740204.61968</v>
      </c>
      <c r="D25" s="52">
        <v>39843.926569999996</v>
      </c>
      <c r="E25" s="52">
        <v>5.3828259795548208</v>
      </c>
      <c r="F25" s="52">
        <v>35689.253899999996</v>
      </c>
      <c r="G25" s="52">
        <v>0</v>
      </c>
      <c r="H25" s="52">
        <v>4154.6726699999999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235946.00391999999</v>
      </c>
      <c r="D26" s="52">
        <v>34518.649419999994</v>
      </c>
      <c r="E26" s="52">
        <v>14.629893639437908</v>
      </c>
      <c r="F26" s="52">
        <v>33645.414219999999</v>
      </c>
      <c r="G26" s="52">
        <v>34.693599999999996</v>
      </c>
      <c r="H26" s="52">
        <v>838.54160000000002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140630.90866999998</v>
      </c>
      <c r="D27" s="52">
        <v>28943.33987</v>
      </c>
      <c r="E27" s="52">
        <v>20.581065815280709</v>
      </c>
      <c r="F27" s="52">
        <v>2048.1686299999997</v>
      </c>
      <c r="G27" s="52">
        <v>22687.70982</v>
      </c>
      <c r="H27" s="52">
        <v>4207.4614199999996</v>
      </c>
      <c r="I27" s="52">
        <v>0</v>
      </c>
    </row>
    <row r="28" spans="1:9" x14ac:dyDescent="0.3">
      <c r="A28" s="95">
        <v>22</v>
      </c>
      <c r="B28" s="69" t="s">
        <v>61</v>
      </c>
      <c r="C28" s="96">
        <v>477465.40389999998</v>
      </c>
      <c r="D28" s="52">
        <v>27207.006580000001</v>
      </c>
      <c r="E28" s="52">
        <v>5.6982152754460547</v>
      </c>
      <c r="F28" s="52">
        <v>5117.2792599999993</v>
      </c>
      <c r="G28" s="52">
        <v>11213.27159</v>
      </c>
      <c r="H28" s="52">
        <v>10876.45573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22501.492920000001</v>
      </c>
      <c r="D29" s="52">
        <v>22501.492920000001</v>
      </c>
      <c r="E29" s="52">
        <v>100</v>
      </c>
      <c r="F29" s="52">
        <v>22501.492920000001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103</v>
      </c>
      <c r="C30" s="96">
        <v>275214.48511000001</v>
      </c>
      <c r="D30" s="52">
        <v>20500.358390000001</v>
      </c>
      <c r="E30" s="52">
        <v>7.4488660659725996</v>
      </c>
      <c r="F30" s="52">
        <v>15879.187370000001</v>
      </c>
      <c r="G30" s="52">
        <v>4194.6499100000001</v>
      </c>
      <c r="H30" s="52">
        <v>426.52110999999996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318231.78064000001</v>
      </c>
      <c r="D31" s="52">
        <v>18532.443180000002</v>
      </c>
      <c r="E31" s="52">
        <v>5.8235676973334236</v>
      </c>
      <c r="F31" s="52">
        <v>18515.299340000001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75</v>
      </c>
      <c r="C32" s="96">
        <v>340315.11718</v>
      </c>
      <c r="D32" s="52">
        <v>14787.969599999999</v>
      </c>
      <c r="E32" s="52">
        <v>4.3453754633469082</v>
      </c>
      <c r="F32" s="52">
        <v>14202.590549999999</v>
      </c>
      <c r="G32" s="52">
        <v>72.090180000000004</v>
      </c>
      <c r="H32" s="52">
        <v>513.28886999999997</v>
      </c>
      <c r="I32" s="52">
        <v>0</v>
      </c>
    </row>
    <row r="33" spans="1:9" x14ac:dyDescent="0.3">
      <c r="A33" s="95">
        <v>27</v>
      </c>
      <c r="B33" s="69" t="s">
        <v>120</v>
      </c>
      <c r="C33" s="96">
        <v>506921.26176999998</v>
      </c>
      <c r="D33" s="52">
        <v>11280.804970000001</v>
      </c>
      <c r="E33" s="52">
        <v>2.2253564450248531</v>
      </c>
      <c r="F33" s="52">
        <v>7381.4834800000008</v>
      </c>
      <c r="G33" s="52">
        <v>384.42500000000001</v>
      </c>
      <c r="H33" s="52">
        <v>3514.8964900000001</v>
      </c>
      <c r="I33" s="52">
        <v>0</v>
      </c>
    </row>
    <row r="34" spans="1:9" x14ac:dyDescent="0.3">
      <c r="A34" s="95">
        <v>28</v>
      </c>
      <c r="B34" s="69" t="s">
        <v>71</v>
      </c>
      <c r="C34" s="96">
        <v>78188.52996</v>
      </c>
      <c r="D34" s="52">
        <v>2522.0042800000001</v>
      </c>
      <c r="E34" s="52">
        <v>3.2255425204825015</v>
      </c>
      <c r="F34" s="52">
        <v>1961.7729999999999</v>
      </c>
      <c r="G34" s="52">
        <v>18.893909999999998</v>
      </c>
      <c r="H34" s="52">
        <v>541.33736999999996</v>
      </c>
      <c r="I34" s="52">
        <v>0</v>
      </c>
    </row>
    <row r="35" spans="1:9" x14ac:dyDescent="0.3">
      <c r="A35" s="95">
        <v>29</v>
      </c>
      <c r="B35" s="69" t="s">
        <v>108</v>
      </c>
      <c r="C35" s="96">
        <v>41897.626810000002</v>
      </c>
      <c r="D35" s="52">
        <v>1852.0991399999998</v>
      </c>
      <c r="E35" s="52">
        <v>4.4205347200189067</v>
      </c>
      <c r="F35" s="52">
        <v>1852.0991399999998</v>
      </c>
      <c r="G35" s="52">
        <v>0</v>
      </c>
      <c r="H35" s="52">
        <v>0</v>
      </c>
      <c r="I35" s="52">
        <v>0</v>
      </c>
    </row>
    <row r="36" spans="1:9" x14ac:dyDescent="0.3">
      <c r="A36" s="95">
        <v>30</v>
      </c>
      <c r="B36" s="69" t="s">
        <v>102</v>
      </c>
      <c r="C36" s="96">
        <v>71255.187150000012</v>
      </c>
      <c r="D36" s="52">
        <v>456.30577</v>
      </c>
      <c r="E36" s="52">
        <v>0.6403825296808584</v>
      </c>
      <c r="F36" s="52">
        <v>415.61941999999999</v>
      </c>
      <c r="G36" s="52">
        <v>34.163899999999998</v>
      </c>
      <c r="H36" s="52">
        <v>6.5224500000000001</v>
      </c>
      <c r="I36" s="52">
        <v>0</v>
      </c>
    </row>
    <row r="37" spans="1:9" x14ac:dyDescent="0.3">
      <c r="A37" s="95">
        <v>31</v>
      </c>
      <c r="B37" s="69" t="s">
        <v>73</v>
      </c>
      <c r="C37" s="96">
        <v>255643.47308000003</v>
      </c>
      <c r="D37" s="52">
        <v>391.91124000000002</v>
      </c>
      <c r="E37" s="52">
        <v>0.15330383180851129</v>
      </c>
      <c r="F37" s="52">
        <v>379.16343000000001</v>
      </c>
      <c r="G37" s="52">
        <v>0</v>
      </c>
      <c r="H37" s="52">
        <v>12.747809999999999</v>
      </c>
      <c r="I37" s="52">
        <v>0</v>
      </c>
    </row>
    <row r="38" spans="1:9" x14ac:dyDescent="0.3">
      <c r="A38" s="95">
        <v>32</v>
      </c>
      <c r="B38" s="69" t="s">
        <v>80</v>
      </c>
      <c r="C38" s="96">
        <v>11358.907290000001</v>
      </c>
      <c r="D38" s="52">
        <v>350.92435</v>
      </c>
      <c r="E38" s="52">
        <v>3.0894199683180967</v>
      </c>
      <c r="F38" s="52">
        <v>350.92435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82</v>
      </c>
      <c r="C39" s="96">
        <v>115514.35341</v>
      </c>
      <c r="D39" s="52">
        <v>138.75202999999999</v>
      </c>
      <c r="E39" s="52">
        <v>0.12011670056925439</v>
      </c>
      <c r="F39" s="52">
        <v>138.75202999999999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84</v>
      </c>
      <c r="C40" s="96">
        <v>7286.4843900000005</v>
      </c>
      <c r="D40" s="52">
        <v>4.51959</v>
      </c>
      <c r="E40" s="52">
        <v>6.2027031941531398E-2</v>
      </c>
      <c r="F40" s="52">
        <v>0</v>
      </c>
      <c r="G40" s="52">
        <v>4.51959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94</v>
      </c>
      <c r="C41" s="96">
        <v>491.96863999999999</v>
      </c>
      <c r="D41" s="52">
        <v>1.0674300000000001</v>
      </c>
      <c r="E41" s="52">
        <v>0.21697114677878657</v>
      </c>
      <c r="F41" s="52">
        <v>0</v>
      </c>
      <c r="G41" s="52">
        <v>0</v>
      </c>
      <c r="H41" s="52">
        <v>1.0674300000000001</v>
      </c>
      <c r="I41" s="52">
        <v>0</v>
      </c>
    </row>
    <row r="42" spans="1:9" x14ac:dyDescent="0.3">
      <c r="A42" s="95">
        <v>36</v>
      </c>
      <c r="B42" s="69" t="s">
        <v>88</v>
      </c>
      <c r="C42" s="96">
        <v>94918.169379999992</v>
      </c>
      <c r="D42" s="52">
        <v>0.43748000000000004</v>
      </c>
      <c r="E42" s="52">
        <v>4.609022728288948E-4</v>
      </c>
      <c r="F42" s="52">
        <v>0</v>
      </c>
      <c r="G42" s="52">
        <v>0</v>
      </c>
      <c r="H42" s="52">
        <v>0.43748000000000004</v>
      </c>
      <c r="I42" s="52">
        <v>0</v>
      </c>
    </row>
    <row r="43" spans="1:9" x14ac:dyDescent="0.3">
      <c r="A43" s="95">
        <v>37</v>
      </c>
      <c r="B43" s="69" t="s">
        <v>90</v>
      </c>
      <c r="C43" s="96">
        <v>440552.57620000001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69" t="s">
        <v>92</v>
      </c>
      <c r="C44" s="96">
        <v>130859.22557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62674.847929999996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98</v>
      </c>
      <c r="C46" s="52">
        <v>128996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s="79" customFormat="1" x14ac:dyDescent="0.3">
      <c r="A47" s="115">
        <v>41</v>
      </c>
      <c r="B47" s="114" t="s">
        <v>122</v>
      </c>
      <c r="C47" s="116">
        <v>54100825.40281</v>
      </c>
      <c r="D47" s="116">
        <v>12384770.958369995</v>
      </c>
      <c r="E47" s="116">
        <v>22.892018497238546</v>
      </c>
      <c r="F47" s="116">
        <v>8245837.0466999952</v>
      </c>
      <c r="G47" s="116">
        <v>1724827.8774499998</v>
      </c>
      <c r="H47" s="116">
        <v>2414106.0342199989</v>
      </c>
      <c r="I47" s="116">
        <v>0</v>
      </c>
    </row>
  </sheetData>
  <sortState xmlns:xlrd2="http://schemas.microsoft.com/office/spreadsheetml/2017/richdata2" ref="B7:I46">
    <sortCondition descending="1" ref="D7:D46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3" customWidth="1"/>
    <col min="2" max="2" width="30.5546875" style="113" customWidth="1"/>
    <col min="3" max="4" width="17.33203125" style="113" customWidth="1"/>
    <col min="5" max="5" width="14.44140625" style="113" customWidth="1"/>
    <col min="6" max="6" width="16.6640625" style="113" customWidth="1"/>
    <col min="7" max="9" width="14.44140625" style="113" customWidth="1"/>
    <col min="10" max="10" width="11.88671875" style="113" bestFit="1" customWidth="1"/>
    <col min="11" max="16384" width="11.44140625" style="113"/>
  </cols>
  <sheetData>
    <row r="1" spans="1:9" x14ac:dyDescent="0.3">
      <c r="A1" s="142" t="s">
        <v>212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48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112">
        <v>9990836.0335499998</v>
      </c>
      <c r="D7" s="112">
        <v>2165847.81953</v>
      </c>
      <c r="E7" s="112">
        <v>21.678344157154772</v>
      </c>
      <c r="F7" s="112">
        <v>1432647.7863099999</v>
      </c>
      <c r="G7" s="112">
        <v>226987.59891999999</v>
      </c>
      <c r="H7" s="112">
        <v>506212.43430000002</v>
      </c>
      <c r="I7" s="112">
        <v>0</v>
      </c>
    </row>
    <row r="8" spans="1:9" x14ac:dyDescent="0.3">
      <c r="A8" s="95">
        <v>2</v>
      </c>
      <c r="B8" s="69" t="s">
        <v>11</v>
      </c>
      <c r="C8" s="112">
        <v>3736913.6848499998</v>
      </c>
      <c r="D8" s="112">
        <v>1776243.6009799999</v>
      </c>
      <c r="E8" s="112">
        <v>47.53236897553063</v>
      </c>
      <c r="F8" s="112">
        <v>883214.49260999996</v>
      </c>
      <c r="G8" s="112">
        <v>315984.36470999999</v>
      </c>
      <c r="H8" s="112">
        <v>577044.74365999992</v>
      </c>
      <c r="I8" s="112">
        <v>0</v>
      </c>
    </row>
    <row r="9" spans="1:9" x14ac:dyDescent="0.3">
      <c r="A9" s="95">
        <v>3</v>
      </c>
      <c r="B9" s="69" t="s">
        <v>13</v>
      </c>
      <c r="C9" s="112">
        <v>7264524.5502599999</v>
      </c>
      <c r="D9" s="112">
        <v>1323629.30718</v>
      </c>
      <c r="E9" s="112">
        <v>18.220453355514184</v>
      </c>
      <c r="F9" s="112">
        <v>815169.46292000008</v>
      </c>
      <c r="G9" s="112">
        <v>160901.94849000001</v>
      </c>
      <c r="H9" s="112">
        <v>347557.89577</v>
      </c>
      <c r="I9" s="112">
        <v>0</v>
      </c>
    </row>
    <row r="10" spans="1:9" x14ac:dyDescent="0.3">
      <c r="A10" s="95">
        <v>4</v>
      </c>
      <c r="B10" s="69" t="s">
        <v>15</v>
      </c>
      <c r="C10" s="112">
        <v>4981964.0967399999</v>
      </c>
      <c r="D10" s="112">
        <v>1194909.29608</v>
      </c>
      <c r="E10" s="112">
        <v>23.984703078488689</v>
      </c>
      <c r="F10" s="112">
        <v>1181293.2642099999</v>
      </c>
      <c r="G10" s="112">
        <v>0</v>
      </c>
      <c r="H10" s="112">
        <v>13616.031869999999</v>
      </c>
      <c r="I10" s="112">
        <v>0</v>
      </c>
    </row>
    <row r="11" spans="1:9" x14ac:dyDescent="0.3">
      <c r="A11" s="95">
        <v>5</v>
      </c>
      <c r="B11" s="69" t="s">
        <v>19</v>
      </c>
      <c r="C11" s="112">
        <v>3369802.4076799997</v>
      </c>
      <c r="D11" s="112">
        <v>1144895.13714</v>
      </c>
      <c r="E11" s="112">
        <v>33.975141525530077</v>
      </c>
      <c r="F11" s="112">
        <v>1093141.0502200001</v>
      </c>
      <c r="G11" s="112">
        <v>38713.207909999997</v>
      </c>
      <c r="H11" s="112">
        <v>13040.879010000001</v>
      </c>
      <c r="I11" s="112">
        <v>0</v>
      </c>
    </row>
    <row r="12" spans="1:9" x14ac:dyDescent="0.3">
      <c r="A12" s="95">
        <v>6</v>
      </c>
      <c r="B12" s="69" t="s">
        <v>17</v>
      </c>
      <c r="C12" s="112">
        <v>5729711.1305799996</v>
      </c>
      <c r="D12" s="112">
        <v>1117725.5830999999</v>
      </c>
      <c r="E12" s="112">
        <v>19.507538122377493</v>
      </c>
      <c r="F12" s="112">
        <v>742473.49040999997</v>
      </c>
      <c r="G12" s="112">
        <v>241252.45731999999</v>
      </c>
      <c r="H12" s="112">
        <v>133999.63537</v>
      </c>
      <c r="I12" s="112">
        <v>0</v>
      </c>
    </row>
    <row r="13" spans="1:9" x14ac:dyDescent="0.3">
      <c r="A13" s="95">
        <v>7</v>
      </c>
      <c r="B13" s="69" t="s">
        <v>200</v>
      </c>
      <c r="C13" s="112">
        <v>3097799.6093899999</v>
      </c>
      <c r="D13" s="112">
        <v>772093.06125000003</v>
      </c>
      <c r="E13" s="112">
        <v>24.923918865172688</v>
      </c>
      <c r="F13" s="112">
        <v>426768.97123999998</v>
      </c>
      <c r="G13" s="112">
        <v>290824.56930999999</v>
      </c>
      <c r="H13" s="112">
        <v>54499.520700000001</v>
      </c>
      <c r="I13" s="112">
        <v>0</v>
      </c>
    </row>
    <row r="14" spans="1:9" x14ac:dyDescent="0.3">
      <c r="A14" s="95">
        <v>8</v>
      </c>
      <c r="B14" s="69" t="s">
        <v>21</v>
      </c>
      <c r="C14" s="112">
        <v>1236404.1086900001</v>
      </c>
      <c r="D14" s="112">
        <v>602201.79420999996</v>
      </c>
      <c r="E14" s="112">
        <v>48.705903674814479</v>
      </c>
      <c r="F14" s="112">
        <v>538422.60119999992</v>
      </c>
      <c r="G14" s="112">
        <v>2050.1599099999999</v>
      </c>
      <c r="H14" s="112">
        <v>61729.033100000001</v>
      </c>
      <c r="I14" s="112">
        <v>0</v>
      </c>
    </row>
    <row r="15" spans="1:9" x14ac:dyDescent="0.3">
      <c r="A15" s="95">
        <v>9</v>
      </c>
      <c r="B15" s="69" t="s">
        <v>180</v>
      </c>
      <c r="C15" s="112">
        <v>2226967.8879400003</v>
      </c>
      <c r="D15" s="112">
        <v>558300.93113000004</v>
      </c>
      <c r="E15" s="112">
        <v>25.070003665227613</v>
      </c>
      <c r="F15" s="112">
        <v>268032.78690000001</v>
      </c>
      <c r="G15" s="112">
        <v>41211.997000000003</v>
      </c>
      <c r="H15" s="112">
        <v>249056.14723</v>
      </c>
      <c r="I15" s="112">
        <v>0</v>
      </c>
    </row>
    <row r="16" spans="1:9" x14ac:dyDescent="0.3">
      <c r="A16" s="95">
        <v>10</v>
      </c>
      <c r="B16" s="69" t="s">
        <v>36</v>
      </c>
      <c r="C16" s="112">
        <v>2971147.8299499997</v>
      </c>
      <c r="D16" s="112">
        <v>525009.73389999999</v>
      </c>
      <c r="E16" s="112">
        <v>17.670266306097439</v>
      </c>
      <c r="F16" s="112">
        <v>233855.46508000002</v>
      </c>
      <c r="G16" s="112">
        <v>121261.93111</v>
      </c>
      <c r="H16" s="112">
        <v>169892.33771000002</v>
      </c>
      <c r="I16" s="112">
        <v>0</v>
      </c>
    </row>
    <row r="17" spans="1:9" x14ac:dyDescent="0.3">
      <c r="A17" s="95">
        <v>11</v>
      </c>
      <c r="B17" s="69" t="s">
        <v>32</v>
      </c>
      <c r="C17" s="112">
        <v>329665.89062999998</v>
      </c>
      <c r="D17" s="112">
        <v>272778.83442000003</v>
      </c>
      <c r="E17" s="112">
        <v>82.744027263091326</v>
      </c>
      <c r="F17" s="112">
        <v>143104.43544</v>
      </c>
      <c r="G17" s="112">
        <v>126776.75532</v>
      </c>
      <c r="H17" s="112">
        <v>2897.6436600000002</v>
      </c>
      <c r="I17" s="112">
        <v>0</v>
      </c>
    </row>
    <row r="18" spans="1:9" x14ac:dyDescent="0.3">
      <c r="A18" s="95">
        <v>12</v>
      </c>
      <c r="B18" s="69" t="s">
        <v>30</v>
      </c>
      <c r="C18" s="112">
        <v>486698.95600000001</v>
      </c>
      <c r="D18" s="112">
        <v>267616.49469000002</v>
      </c>
      <c r="E18" s="112">
        <v>54.986042478792584</v>
      </c>
      <c r="F18" s="112">
        <v>89662.613750000004</v>
      </c>
      <c r="G18" s="112">
        <v>7814.7783300000001</v>
      </c>
      <c r="H18" s="112">
        <v>170139.10261</v>
      </c>
      <c r="I18" s="112">
        <v>0</v>
      </c>
    </row>
    <row r="19" spans="1:9" x14ac:dyDescent="0.3">
      <c r="A19" s="95">
        <v>13</v>
      </c>
      <c r="B19" s="69" t="s">
        <v>38</v>
      </c>
      <c r="C19" s="112">
        <v>543361.64211999997</v>
      </c>
      <c r="D19" s="112">
        <v>118739.35106</v>
      </c>
      <c r="E19" s="112">
        <v>21.852729720986954</v>
      </c>
      <c r="F19" s="112">
        <v>118739.35106</v>
      </c>
      <c r="G19" s="112">
        <v>0</v>
      </c>
      <c r="H19" s="112">
        <v>0</v>
      </c>
      <c r="I19" s="112">
        <v>0</v>
      </c>
    </row>
    <row r="20" spans="1:9" x14ac:dyDescent="0.3">
      <c r="A20" s="95">
        <v>14</v>
      </c>
      <c r="B20" s="69" t="s">
        <v>46</v>
      </c>
      <c r="C20" s="112">
        <v>190212.17900999999</v>
      </c>
      <c r="D20" s="112">
        <v>107753.88532000002</v>
      </c>
      <c r="E20" s="112">
        <v>56.649309145622631</v>
      </c>
      <c r="F20" s="112">
        <v>6680.1717799999997</v>
      </c>
      <c r="G20" s="112">
        <v>101073.71354000001</v>
      </c>
      <c r="H20" s="112">
        <v>0</v>
      </c>
      <c r="I20" s="112">
        <v>0</v>
      </c>
    </row>
    <row r="21" spans="1:9" x14ac:dyDescent="0.3">
      <c r="A21" s="95">
        <v>15</v>
      </c>
      <c r="B21" s="69" t="s">
        <v>34</v>
      </c>
      <c r="C21" s="112">
        <v>954814.96085000003</v>
      </c>
      <c r="D21" s="112">
        <v>78437.993409999995</v>
      </c>
      <c r="E21" s="112">
        <v>8.2149941743866837</v>
      </c>
      <c r="F21" s="112">
        <v>40904.660859999989</v>
      </c>
      <c r="G21" s="112">
        <v>1890.01728</v>
      </c>
      <c r="H21" s="112">
        <v>35643.315270000006</v>
      </c>
      <c r="I21" s="112">
        <v>0</v>
      </c>
    </row>
    <row r="22" spans="1:9" x14ac:dyDescent="0.3">
      <c r="A22" s="95">
        <v>16</v>
      </c>
      <c r="B22" s="69" t="s">
        <v>44</v>
      </c>
      <c r="C22" s="112">
        <v>1938787.5073499999</v>
      </c>
      <c r="D22" s="112">
        <v>66969.00851</v>
      </c>
      <c r="E22" s="112">
        <v>3.4541695908457495</v>
      </c>
      <c r="F22" s="112">
        <v>59949.990579999998</v>
      </c>
      <c r="G22" s="112">
        <v>2671.7761499999997</v>
      </c>
      <c r="H22" s="112">
        <v>4347.2417799999994</v>
      </c>
      <c r="I22" s="112">
        <v>0</v>
      </c>
    </row>
    <row r="23" spans="1:9" x14ac:dyDescent="0.3">
      <c r="A23" s="95">
        <v>17</v>
      </c>
      <c r="B23" s="69" t="s">
        <v>40</v>
      </c>
      <c r="C23" s="112">
        <v>159834.8774</v>
      </c>
      <c r="D23" s="112">
        <v>61575.857199999999</v>
      </c>
      <c r="E23" s="112">
        <v>38.524668834262826</v>
      </c>
      <c r="F23" s="112">
        <v>26108.824000000001</v>
      </c>
      <c r="G23" s="112">
        <v>3406.4549200000001</v>
      </c>
      <c r="H23" s="112">
        <v>32060.578280000002</v>
      </c>
      <c r="I23" s="112">
        <v>0</v>
      </c>
    </row>
    <row r="24" spans="1:9" x14ac:dyDescent="0.3">
      <c r="A24" s="95">
        <v>18</v>
      </c>
      <c r="B24" s="69" t="s">
        <v>42</v>
      </c>
      <c r="C24" s="112">
        <v>457469.36676</v>
      </c>
      <c r="D24" s="112">
        <v>53461.283129999996</v>
      </c>
      <c r="E24" s="112">
        <v>11.686308857932151</v>
      </c>
      <c r="F24" s="112">
        <v>38704.953719999998</v>
      </c>
      <c r="G24" s="112">
        <v>11239.760319999999</v>
      </c>
      <c r="H24" s="112">
        <v>3516.56909</v>
      </c>
      <c r="I24" s="112">
        <v>0</v>
      </c>
    </row>
    <row r="25" spans="1:9" x14ac:dyDescent="0.3">
      <c r="A25" s="95">
        <v>19</v>
      </c>
      <c r="B25" s="69" t="s">
        <v>53</v>
      </c>
      <c r="C25" s="112">
        <v>746146.19909999997</v>
      </c>
      <c r="D25" s="112">
        <v>39963.573210000002</v>
      </c>
      <c r="E25" s="112">
        <v>5.3559976929727693</v>
      </c>
      <c r="F25" s="112">
        <v>35702.590889999999</v>
      </c>
      <c r="G25" s="112">
        <v>0</v>
      </c>
      <c r="H25" s="112">
        <v>4260.9823200000001</v>
      </c>
      <c r="I25" s="112">
        <v>0</v>
      </c>
    </row>
    <row r="26" spans="1:9" x14ac:dyDescent="0.3">
      <c r="A26" s="95">
        <v>20</v>
      </c>
      <c r="B26" s="69" t="s">
        <v>59</v>
      </c>
      <c r="C26" s="112">
        <v>235130.36550000001</v>
      </c>
      <c r="D26" s="112">
        <v>34280.082470000001</v>
      </c>
      <c r="E26" s="112">
        <v>14.579181381827947</v>
      </c>
      <c r="F26" s="112">
        <v>33357.140149999999</v>
      </c>
      <c r="G26" s="112">
        <v>33.605879999999999</v>
      </c>
      <c r="H26" s="112">
        <v>889.33643999999993</v>
      </c>
      <c r="I26" s="112">
        <v>0</v>
      </c>
    </row>
    <row r="27" spans="1:9" x14ac:dyDescent="0.3">
      <c r="A27" s="95">
        <v>21</v>
      </c>
      <c r="B27" s="69" t="s">
        <v>55</v>
      </c>
      <c r="C27" s="112">
        <v>137680.19811000003</v>
      </c>
      <c r="D27" s="112">
        <v>28570.009919999997</v>
      </c>
      <c r="E27" s="112">
        <v>20.750994196837151</v>
      </c>
      <c r="F27" s="112">
        <v>2104.2205799999988</v>
      </c>
      <c r="G27" s="112">
        <v>22292.42957</v>
      </c>
      <c r="H27" s="112">
        <v>4173.3597700000009</v>
      </c>
      <c r="I27" s="112">
        <v>0</v>
      </c>
    </row>
    <row r="28" spans="1:9" x14ac:dyDescent="0.3">
      <c r="A28" s="95">
        <v>22</v>
      </c>
      <c r="B28" s="69" t="s">
        <v>61</v>
      </c>
      <c r="C28" s="112">
        <v>481665.43550999998</v>
      </c>
      <c r="D28" s="112">
        <v>27870.130290000001</v>
      </c>
      <c r="E28" s="112">
        <v>5.786201009107157</v>
      </c>
      <c r="F28" s="112">
        <v>5382.2166800000014</v>
      </c>
      <c r="G28" s="112">
        <v>11375.4725</v>
      </c>
      <c r="H28" s="112">
        <v>11112.44111</v>
      </c>
      <c r="I28" s="112">
        <v>0</v>
      </c>
    </row>
    <row r="29" spans="1:9" x14ac:dyDescent="0.3">
      <c r="A29" s="95">
        <v>23</v>
      </c>
      <c r="B29" s="69" t="s">
        <v>57</v>
      </c>
      <c r="C29" s="112">
        <v>22224.792950000003</v>
      </c>
      <c r="D29" s="112">
        <v>22224.792949999999</v>
      </c>
      <c r="E29" s="112">
        <v>99.999999999999986</v>
      </c>
      <c r="F29" s="112">
        <v>22224.792949999999</v>
      </c>
      <c r="G29" s="112">
        <v>0</v>
      </c>
      <c r="H29" s="112">
        <v>0</v>
      </c>
      <c r="I29" s="112">
        <v>0</v>
      </c>
    </row>
    <row r="30" spans="1:9" x14ac:dyDescent="0.3">
      <c r="A30" s="95">
        <v>24</v>
      </c>
      <c r="B30" s="69" t="s">
        <v>103</v>
      </c>
      <c r="C30" s="112">
        <v>271560.60131</v>
      </c>
      <c r="D30" s="112">
        <v>20147.534959999997</v>
      </c>
      <c r="E30" s="112">
        <v>7.4191671629864233</v>
      </c>
      <c r="F30" s="112">
        <v>15674.360339999999</v>
      </c>
      <c r="G30" s="112">
        <v>4115.3819599999997</v>
      </c>
      <c r="H30" s="112">
        <v>357.79265999999996</v>
      </c>
      <c r="I30" s="112">
        <v>0</v>
      </c>
    </row>
    <row r="31" spans="1:9" x14ac:dyDescent="0.3">
      <c r="A31" s="95">
        <v>25</v>
      </c>
      <c r="B31" s="69" t="s">
        <v>48</v>
      </c>
      <c r="C31" s="112">
        <v>315929.73879000003</v>
      </c>
      <c r="D31" s="112">
        <v>19856.633390000003</v>
      </c>
      <c r="E31" s="112">
        <v>6.2851422173962543</v>
      </c>
      <c r="F31" s="112">
        <v>19839.489550000002</v>
      </c>
      <c r="G31" s="112">
        <v>17.143840000000001</v>
      </c>
      <c r="H31" s="112">
        <v>0</v>
      </c>
      <c r="I31" s="112">
        <v>0</v>
      </c>
    </row>
    <row r="32" spans="1:9" x14ac:dyDescent="0.3">
      <c r="A32" s="95">
        <v>26</v>
      </c>
      <c r="B32" s="69" t="s">
        <v>75</v>
      </c>
      <c r="C32" s="112">
        <v>336073.67154000001</v>
      </c>
      <c r="D32" s="112">
        <v>14535.90598</v>
      </c>
      <c r="E32" s="112">
        <v>4.3252141452770463</v>
      </c>
      <c r="F32" s="112">
        <v>13976.748079999999</v>
      </c>
      <c r="G32" s="112">
        <v>71.13882000000001</v>
      </c>
      <c r="H32" s="112">
        <v>488.01908000000003</v>
      </c>
      <c r="I32" s="112">
        <v>0</v>
      </c>
    </row>
    <row r="33" spans="1:9" x14ac:dyDescent="0.3">
      <c r="A33" s="95">
        <v>27</v>
      </c>
      <c r="B33" s="69" t="s">
        <v>120</v>
      </c>
      <c r="C33" s="112">
        <v>515183.28977999999</v>
      </c>
      <c r="D33" s="112">
        <v>11602.88032</v>
      </c>
      <c r="E33" s="112">
        <v>2.2521849116951769</v>
      </c>
      <c r="F33" s="112">
        <v>7478.6008999999985</v>
      </c>
      <c r="G33" s="112">
        <v>471.54765000000003</v>
      </c>
      <c r="H33" s="112">
        <v>3652.7317700000008</v>
      </c>
      <c r="I33" s="112">
        <v>0</v>
      </c>
    </row>
    <row r="34" spans="1:9" x14ac:dyDescent="0.3">
      <c r="A34" s="95">
        <v>28</v>
      </c>
      <c r="B34" s="69" t="s">
        <v>67</v>
      </c>
      <c r="C34" s="112">
        <v>44813.55603</v>
      </c>
      <c r="D34" s="112">
        <v>4070.8359300000002</v>
      </c>
      <c r="E34" s="112">
        <v>0</v>
      </c>
      <c r="F34" s="112">
        <v>3479.3311699999999</v>
      </c>
      <c r="G34" s="112">
        <v>166.83597</v>
      </c>
      <c r="H34" s="112">
        <v>424.66879</v>
      </c>
      <c r="I34" s="112">
        <v>0</v>
      </c>
    </row>
    <row r="35" spans="1:9" x14ac:dyDescent="0.3">
      <c r="A35" s="95">
        <v>29</v>
      </c>
      <c r="B35" s="69" t="s">
        <v>71</v>
      </c>
      <c r="C35" s="112">
        <v>79302.798750000002</v>
      </c>
      <c r="D35" s="112">
        <v>2573.91275</v>
      </c>
      <c r="E35" s="112">
        <v>3.2456770638249388</v>
      </c>
      <c r="F35" s="112">
        <v>1987.56306</v>
      </c>
      <c r="G35" s="112">
        <v>18.408339999999999</v>
      </c>
      <c r="H35" s="112">
        <v>567.94134999999994</v>
      </c>
      <c r="I35" s="112">
        <v>0</v>
      </c>
    </row>
    <row r="36" spans="1:9" x14ac:dyDescent="0.3">
      <c r="A36" s="95">
        <v>30</v>
      </c>
      <c r="B36" s="69" t="s">
        <v>108</v>
      </c>
      <c r="C36" s="112">
        <v>41965.060079999996</v>
      </c>
      <c r="D36" s="112">
        <v>1836.7551100000001</v>
      </c>
      <c r="E36" s="112">
        <v>4.3768675810269455</v>
      </c>
      <c r="F36" s="112">
        <v>1836.7551100000001</v>
      </c>
      <c r="G36" s="112">
        <v>0</v>
      </c>
      <c r="H36" s="112">
        <v>0</v>
      </c>
      <c r="I36" s="112">
        <v>0</v>
      </c>
    </row>
    <row r="37" spans="1:9" x14ac:dyDescent="0.3">
      <c r="A37" s="95">
        <v>31</v>
      </c>
      <c r="B37" s="69" t="s">
        <v>102</v>
      </c>
      <c r="C37" s="112">
        <v>71578.981579999992</v>
      </c>
      <c r="D37" s="112">
        <v>448.54266000000001</v>
      </c>
      <c r="E37" s="112">
        <v>0.6266401813759922</v>
      </c>
      <c r="F37" s="112">
        <v>412.03926000000001</v>
      </c>
      <c r="G37" s="112">
        <v>26.489279999999997</v>
      </c>
      <c r="H37" s="112">
        <v>10.01412</v>
      </c>
      <c r="I37" s="112">
        <v>0</v>
      </c>
    </row>
    <row r="38" spans="1:9" x14ac:dyDescent="0.3">
      <c r="A38" s="95">
        <v>32</v>
      </c>
      <c r="B38" s="69" t="s">
        <v>73</v>
      </c>
      <c r="C38" s="112">
        <v>248624.21828</v>
      </c>
      <c r="D38" s="112">
        <v>402.21008</v>
      </c>
      <c r="E38" s="112">
        <v>0.16177429647944913</v>
      </c>
      <c r="F38" s="112">
        <v>373.19351</v>
      </c>
      <c r="G38" s="112">
        <v>0</v>
      </c>
      <c r="H38" s="112">
        <v>29.016569999999998</v>
      </c>
      <c r="I38" s="112">
        <v>0</v>
      </c>
    </row>
    <row r="39" spans="1:9" x14ac:dyDescent="0.3">
      <c r="A39" s="95">
        <v>33</v>
      </c>
      <c r="B39" s="69" t="s">
        <v>80</v>
      </c>
      <c r="C39" s="112">
        <v>11041.42541</v>
      </c>
      <c r="D39" s="112">
        <v>346.85384999999997</v>
      </c>
      <c r="E39" s="112">
        <v>3.1413865250211384</v>
      </c>
      <c r="F39" s="112">
        <v>346.85384999999997</v>
      </c>
      <c r="G39" s="112">
        <v>0</v>
      </c>
      <c r="H39" s="112">
        <v>0</v>
      </c>
      <c r="I39" s="112">
        <v>0</v>
      </c>
    </row>
    <row r="40" spans="1:9" x14ac:dyDescent="0.3">
      <c r="A40" s="95">
        <v>34</v>
      </c>
      <c r="B40" s="69" t="s">
        <v>82</v>
      </c>
      <c r="C40" s="112">
        <v>114516.68918</v>
      </c>
      <c r="D40" s="112">
        <v>136.42119</v>
      </c>
      <c r="E40" s="112">
        <v>0.11912778039327525</v>
      </c>
      <c r="F40" s="112">
        <v>136.42119</v>
      </c>
      <c r="G40" s="112">
        <v>0</v>
      </c>
      <c r="H40" s="112">
        <v>0</v>
      </c>
      <c r="I40" s="112">
        <v>0</v>
      </c>
    </row>
    <row r="41" spans="1:9" x14ac:dyDescent="0.3">
      <c r="A41" s="95">
        <v>35</v>
      </c>
      <c r="B41" s="69" t="s">
        <v>96</v>
      </c>
      <c r="C41" s="112">
        <v>316.70994000000002</v>
      </c>
      <c r="D41" s="112">
        <v>6.9684999999999997</v>
      </c>
      <c r="E41" s="112">
        <v>0</v>
      </c>
      <c r="F41" s="112">
        <v>6.9684999999999997</v>
      </c>
      <c r="G41" s="112">
        <v>0</v>
      </c>
      <c r="H41" s="112">
        <v>0</v>
      </c>
      <c r="I41" s="112">
        <v>0</v>
      </c>
    </row>
    <row r="42" spans="1:9" x14ac:dyDescent="0.3">
      <c r="A42" s="95">
        <v>36</v>
      </c>
      <c r="B42" s="69" t="s">
        <v>84</v>
      </c>
      <c r="C42" s="112">
        <v>7286.0011900000009</v>
      </c>
      <c r="D42" s="112">
        <v>4.0363899999999999</v>
      </c>
      <c r="E42" s="112">
        <v>5.5399249804404707E-2</v>
      </c>
      <c r="F42" s="112">
        <v>0</v>
      </c>
      <c r="G42" s="112">
        <v>4.0363899999999999</v>
      </c>
      <c r="H42" s="112">
        <v>0</v>
      </c>
      <c r="I42" s="112">
        <v>0</v>
      </c>
    </row>
    <row r="43" spans="1:9" x14ac:dyDescent="0.3">
      <c r="A43" s="95">
        <v>37</v>
      </c>
      <c r="B43" s="69" t="s">
        <v>94</v>
      </c>
      <c r="C43" s="112">
        <v>492.10068999999999</v>
      </c>
      <c r="D43" s="112">
        <v>1.18242</v>
      </c>
      <c r="E43" s="112">
        <v>0.24028009389704372</v>
      </c>
      <c r="F43" s="112">
        <v>0</v>
      </c>
      <c r="G43" s="112">
        <v>0</v>
      </c>
      <c r="H43" s="112">
        <v>1.18242</v>
      </c>
      <c r="I43" s="112">
        <v>0</v>
      </c>
    </row>
    <row r="44" spans="1:9" x14ac:dyDescent="0.3">
      <c r="A44" s="95">
        <v>38</v>
      </c>
      <c r="B44" s="69" t="s">
        <v>88</v>
      </c>
      <c r="C44" s="112">
        <v>100453.12795000001</v>
      </c>
      <c r="D44" s="112">
        <v>0.35099999999999998</v>
      </c>
      <c r="E44" s="112">
        <v>3.4941669529166709E-4</v>
      </c>
      <c r="F44" s="112">
        <v>0</v>
      </c>
      <c r="G44" s="112">
        <v>0</v>
      </c>
      <c r="H44" s="112">
        <v>0.35099999999999998</v>
      </c>
      <c r="I44" s="112">
        <v>0</v>
      </c>
    </row>
    <row r="45" spans="1:9" x14ac:dyDescent="0.3">
      <c r="A45" s="95">
        <v>39</v>
      </c>
      <c r="B45" s="69" t="s">
        <v>90</v>
      </c>
      <c r="C45" s="112">
        <v>435328.87245999998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</row>
    <row r="46" spans="1:9" x14ac:dyDescent="0.3">
      <c r="A46" s="95">
        <v>40</v>
      </c>
      <c r="B46" s="69" t="s">
        <v>92</v>
      </c>
      <c r="C46" s="112">
        <v>132533.6925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</row>
    <row r="47" spans="1:9" s="79" customFormat="1" x14ac:dyDescent="0.3">
      <c r="A47" s="115">
        <v>41</v>
      </c>
      <c r="B47" s="69" t="s">
        <v>86</v>
      </c>
      <c r="C47" s="112">
        <v>62721.405909999994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</row>
    <row r="48" spans="1:9" x14ac:dyDescent="0.3">
      <c r="B48" s="69" t="s">
        <v>98</v>
      </c>
      <c r="C48" s="112">
        <v>128996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</row>
    <row r="49" spans="2:9" x14ac:dyDescent="0.3">
      <c r="B49" s="119" t="s">
        <v>122</v>
      </c>
      <c r="C49" s="118">
        <v>54208481.652290002</v>
      </c>
      <c r="D49" s="118">
        <v>12437068.58561</v>
      </c>
      <c r="E49" s="118">
        <v>22.943030696534191</v>
      </c>
      <c r="F49" s="118">
        <v>8303193.6580600012</v>
      </c>
      <c r="G49" s="118">
        <v>1732653.9807399998</v>
      </c>
      <c r="H49" s="118">
        <v>2401220.9468099996</v>
      </c>
      <c r="I49" s="11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7" customWidth="1"/>
    <col min="2" max="2" width="30.5546875" style="117" customWidth="1"/>
    <col min="3" max="4" width="17.33203125" style="117" customWidth="1"/>
    <col min="5" max="5" width="14.44140625" style="117" customWidth="1"/>
    <col min="6" max="6" width="16.6640625" style="117" customWidth="1"/>
    <col min="7" max="9" width="14.44140625" style="117" customWidth="1"/>
    <col min="10" max="10" width="11.88671875" style="117" bestFit="1" customWidth="1"/>
    <col min="11" max="16384" width="11.44140625" style="117"/>
  </cols>
  <sheetData>
    <row r="1" spans="1:9" x14ac:dyDescent="0.3">
      <c r="A1" s="142" t="s">
        <v>213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123"/>
      <c r="C6" s="120" t="s">
        <v>1</v>
      </c>
      <c r="D6" s="120" t="s">
        <v>211</v>
      </c>
      <c r="E6" s="120" t="s">
        <v>3</v>
      </c>
      <c r="F6" s="120" t="s">
        <v>4</v>
      </c>
      <c r="G6" s="120" t="s">
        <v>5</v>
      </c>
      <c r="H6" s="120" t="s">
        <v>6</v>
      </c>
      <c r="I6" s="120" t="s">
        <v>7</v>
      </c>
    </row>
    <row r="7" spans="1:9" x14ac:dyDescent="0.3">
      <c r="A7" s="95">
        <v>1</v>
      </c>
      <c r="B7" s="121" t="s">
        <v>9</v>
      </c>
      <c r="C7" s="122">
        <v>9958578.9593700003</v>
      </c>
      <c r="D7" s="122">
        <v>2168866.04984</v>
      </c>
      <c r="E7" s="122">
        <v>21.778870847826333</v>
      </c>
      <c r="F7" s="122">
        <v>1436901.26829</v>
      </c>
      <c r="G7" s="122">
        <v>226779.79966999998</v>
      </c>
      <c r="H7" s="122">
        <v>505184.98187999998</v>
      </c>
      <c r="I7" s="122">
        <v>0</v>
      </c>
    </row>
    <row r="8" spans="1:9" x14ac:dyDescent="0.3">
      <c r="A8" s="95">
        <v>2</v>
      </c>
      <c r="B8" s="121" t="s">
        <v>11</v>
      </c>
      <c r="C8" s="122">
        <v>3811522.40521</v>
      </c>
      <c r="D8" s="122">
        <v>1791136.1942099999</v>
      </c>
      <c r="E8" s="122">
        <v>46.99267126861649</v>
      </c>
      <c r="F8" s="122">
        <v>888840.95510999986</v>
      </c>
      <c r="G8" s="122">
        <v>318225.35563000001</v>
      </c>
      <c r="H8" s="122">
        <v>584069.88347</v>
      </c>
      <c r="I8" s="122">
        <v>0</v>
      </c>
    </row>
    <row r="9" spans="1:9" x14ac:dyDescent="0.3">
      <c r="A9" s="95">
        <v>3</v>
      </c>
      <c r="B9" s="121" t="s">
        <v>13</v>
      </c>
      <c r="C9" s="122">
        <v>7256433.8124700002</v>
      </c>
      <c r="D9" s="122">
        <v>1332641.02798</v>
      </c>
      <c r="E9" s="122">
        <v>18.364958082989606</v>
      </c>
      <c r="F9" s="122">
        <v>819248.62643000006</v>
      </c>
      <c r="G9" s="122">
        <v>163659.70621</v>
      </c>
      <c r="H9" s="122">
        <v>349732.69533999998</v>
      </c>
      <c r="I9" s="122">
        <v>0</v>
      </c>
    </row>
    <row r="10" spans="1:9" x14ac:dyDescent="0.3">
      <c r="A10" s="95">
        <v>4</v>
      </c>
      <c r="B10" s="121" t="s">
        <v>15</v>
      </c>
      <c r="C10" s="122">
        <v>5005950.5925099999</v>
      </c>
      <c r="D10" s="122">
        <v>1200087.75241</v>
      </c>
      <c r="E10" s="122">
        <v>23.973224070680889</v>
      </c>
      <c r="F10" s="122">
        <v>1186512.58345</v>
      </c>
      <c r="G10" s="122">
        <v>0</v>
      </c>
      <c r="H10" s="122">
        <v>13575.168959999999</v>
      </c>
      <c r="I10" s="122">
        <v>0</v>
      </c>
    </row>
    <row r="11" spans="1:9" x14ac:dyDescent="0.3">
      <c r="A11" s="95">
        <v>5</v>
      </c>
      <c r="B11" s="121" t="s">
        <v>19</v>
      </c>
      <c r="C11" s="122">
        <v>3398607.7814799999</v>
      </c>
      <c r="D11" s="122">
        <v>1149152.6261099998</v>
      </c>
      <c r="E11" s="122">
        <v>33.812452039098659</v>
      </c>
      <c r="F11" s="122">
        <v>1097265.7789799999</v>
      </c>
      <c r="G11" s="122">
        <v>38832.340899999996</v>
      </c>
      <c r="H11" s="122">
        <v>13054.506230000001</v>
      </c>
      <c r="I11" s="122">
        <v>0</v>
      </c>
    </row>
    <row r="12" spans="1:9" x14ac:dyDescent="0.3">
      <c r="A12" s="95">
        <v>6</v>
      </c>
      <c r="B12" s="121" t="s">
        <v>17</v>
      </c>
      <c r="C12" s="122">
        <v>5739887.2272899998</v>
      </c>
      <c r="D12" s="122">
        <v>1117604.4583300001</v>
      </c>
      <c r="E12" s="122">
        <v>19.470843486548077</v>
      </c>
      <c r="F12" s="122">
        <v>743830.17980000004</v>
      </c>
      <c r="G12" s="122">
        <v>241157.28925999999</v>
      </c>
      <c r="H12" s="122">
        <v>132616.98926999999</v>
      </c>
      <c r="I12" s="122">
        <v>0</v>
      </c>
    </row>
    <row r="13" spans="1:9" x14ac:dyDescent="0.3">
      <c r="A13" s="95">
        <v>7</v>
      </c>
      <c r="B13" s="121" t="s">
        <v>200</v>
      </c>
      <c r="C13" s="122">
        <v>3134259.89261</v>
      </c>
      <c r="D13" s="122">
        <v>780343.81244000001</v>
      </c>
      <c r="E13" s="122">
        <v>24.897227389467769</v>
      </c>
      <c r="F13" s="122">
        <v>432133.16519999999</v>
      </c>
      <c r="G13" s="122">
        <v>292838.64617000002</v>
      </c>
      <c r="H13" s="122">
        <v>55372.001069999998</v>
      </c>
      <c r="I13" s="122">
        <v>0</v>
      </c>
    </row>
    <row r="14" spans="1:9" x14ac:dyDescent="0.3">
      <c r="A14" s="95">
        <v>8</v>
      </c>
      <c r="B14" s="121" t="s">
        <v>21</v>
      </c>
      <c r="C14" s="122">
        <v>1223110.81329</v>
      </c>
      <c r="D14" s="122">
        <v>602172.13987000007</v>
      </c>
      <c r="E14" s="122">
        <v>49.232835923528448</v>
      </c>
      <c r="F14" s="122">
        <v>538834.27054000006</v>
      </c>
      <c r="G14" s="122">
        <v>1977.78628</v>
      </c>
      <c r="H14" s="122">
        <v>61360.083049999994</v>
      </c>
      <c r="I14" s="122">
        <v>0</v>
      </c>
    </row>
    <row r="15" spans="1:9" x14ac:dyDescent="0.3">
      <c r="A15" s="95">
        <v>9</v>
      </c>
      <c r="B15" s="121" t="s">
        <v>180</v>
      </c>
      <c r="C15" s="122">
        <v>2239799.8336999998</v>
      </c>
      <c r="D15" s="122">
        <v>558799.05186000001</v>
      </c>
      <c r="E15" s="122">
        <v>24.94861565093079</v>
      </c>
      <c r="F15" s="122">
        <v>282558.08160999999</v>
      </c>
      <c r="G15" s="122">
        <v>41494.050459999999</v>
      </c>
      <c r="H15" s="122">
        <v>234746.91978999999</v>
      </c>
      <c r="I15" s="122">
        <v>0</v>
      </c>
    </row>
    <row r="16" spans="1:9" x14ac:dyDescent="0.3">
      <c r="A16" s="95">
        <v>10</v>
      </c>
      <c r="B16" s="121" t="s">
        <v>36</v>
      </c>
      <c r="C16" s="122">
        <v>2917504.7532899999</v>
      </c>
      <c r="D16" s="122">
        <v>522178.52518</v>
      </c>
      <c r="E16" s="122">
        <v>17.898120803099012</v>
      </c>
      <c r="F16" s="122">
        <v>232328.57682000002</v>
      </c>
      <c r="G16" s="122">
        <v>122637.27170999999</v>
      </c>
      <c r="H16" s="122">
        <v>167212.67665000001</v>
      </c>
      <c r="I16" s="122">
        <v>0</v>
      </c>
    </row>
    <row r="17" spans="1:9" x14ac:dyDescent="0.3">
      <c r="A17" s="95">
        <v>11</v>
      </c>
      <c r="B17" s="121" t="s">
        <v>32</v>
      </c>
      <c r="C17" s="122">
        <v>331762.41645999998</v>
      </c>
      <c r="D17" s="122">
        <v>275003.54705000005</v>
      </c>
      <c r="E17" s="122">
        <v>82.891712082509727</v>
      </c>
      <c r="F17" s="122">
        <v>144564.70711000002</v>
      </c>
      <c r="G17" s="122">
        <v>127562.90697</v>
      </c>
      <c r="H17" s="122">
        <v>2875.9329700000003</v>
      </c>
      <c r="I17" s="122">
        <v>0</v>
      </c>
    </row>
    <row r="18" spans="1:9" x14ac:dyDescent="0.3">
      <c r="A18" s="95">
        <v>12</v>
      </c>
      <c r="B18" s="121" t="s">
        <v>30</v>
      </c>
      <c r="C18" s="122">
        <v>477840.93245999998</v>
      </c>
      <c r="D18" s="122">
        <v>269003.84239999996</v>
      </c>
      <c r="E18" s="122">
        <v>56.295688403068787</v>
      </c>
      <c r="F18" s="122">
        <v>92059.672479999994</v>
      </c>
      <c r="G18" s="122">
        <v>7690.3151099999995</v>
      </c>
      <c r="H18" s="122">
        <v>169253.85480999999</v>
      </c>
      <c r="I18" s="122">
        <v>0</v>
      </c>
    </row>
    <row r="19" spans="1:9" x14ac:dyDescent="0.3">
      <c r="A19" s="95">
        <v>13</v>
      </c>
      <c r="B19" s="121" t="s">
        <v>38</v>
      </c>
      <c r="C19" s="122">
        <v>545670.03813</v>
      </c>
      <c r="D19" s="122">
        <v>118323.77928</v>
      </c>
      <c r="E19" s="122">
        <v>21.684126122352833</v>
      </c>
      <c r="F19" s="122">
        <v>118323.77928</v>
      </c>
      <c r="G19" s="122">
        <v>0</v>
      </c>
      <c r="H19" s="122">
        <v>0</v>
      </c>
      <c r="I19" s="122">
        <v>0</v>
      </c>
    </row>
    <row r="20" spans="1:9" x14ac:dyDescent="0.3">
      <c r="A20" s="95">
        <v>14</v>
      </c>
      <c r="B20" s="121" t="s">
        <v>46</v>
      </c>
      <c r="C20" s="122">
        <v>191928.11002000002</v>
      </c>
      <c r="D20" s="122">
        <v>107756.04166</v>
      </c>
      <c r="E20" s="122">
        <v>56.143960177991225</v>
      </c>
      <c r="F20" s="122">
        <v>6499.99449</v>
      </c>
      <c r="G20" s="122">
        <v>101256.04717000001</v>
      </c>
      <c r="H20" s="122">
        <v>0</v>
      </c>
      <c r="I20" s="122">
        <v>0</v>
      </c>
    </row>
    <row r="21" spans="1:9" x14ac:dyDescent="0.3">
      <c r="A21" s="95">
        <v>15</v>
      </c>
      <c r="B21" s="121" t="s">
        <v>34</v>
      </c>
      <c r="C21" s="122">
        <v>975511.25387999997</v>
      </c>
      <c r="D21" s="122">
        <v>74329.832950000011</v>
      </c>
      <c r="E21" s="122">
        <v>7.6195771862559676</v>
      </c>
      <c r="F21" s="122">
        <v>37325.3606</v>
      </c>
      <c r="G21" s="122">
        <v>1839.8467000000001</v>
      </c>
      <c r="H21" s="122">
        <v>35164.625650000002</v>
      </c>
      <c r="I21" s="122">
        <v>0</v>
      </c>
    </row>
    <row r="22" spans="1:9" x14ac:dyDescent="0.3">
      <c r="A22" s="95">
        <v>16</v>
      </c>
      <c r="B22" s="121" t="s">
        <v>44</v>
      </c>
      <c r="C22" s="122">
        <v>1934233.6975999998</v>
      </c>
      <c r="D22" s="122">
        <v>64024.620880000002</v>
      </c>
      <c r="E22" s="122">
        <v>3.3100767998945448</v>
      </c>
      <c r="F22" s="122">
        <v>57084.322679999997</v>
      </c>
      <c r="G22" s="122">
        <v>2618.9565899999998</v>
      </c>
      <c r="H22" s="122">
        <v>4321.3416100000004</v>
      </c>
      <c r="I22" s="122">
        <v>0</v>
      </c>
    </row>
    <row r="23" spans="1:9" x14ac:dyDescent="0.3">
      <c r="A23" s="95">
        <v>17</v>
      </c>
      <c r="B23" s="121" t="s">
        <v>40</v>
      </c>
      <c r="C23" s="122">
        <v>146207.15811000002</v>
      </c>
      <c r="D23" s="122">
        <v>62432.003400000001</v>
      </c>
      <c r="E23" s="122">
        <v>42.701058010462681</v>
      </c>
      <c r="F23" s="122">
        <v>30143.54852</v>
      </c>
      <c r="G23" s="122">
        <v>3283.4201400000002</v>
      </c>
      <c r="H23" s="122">
        <v>29005.034739999999</v>
      </c>
      <c r="I23" s="122">
        <v>0</v>
      </c>
    </row>
    <row r="24" spans="1:9" x14ac:dyDescent="0.3">
      <c r="A24" s="95">
        <v>18</v>
      </c>
      <c r="B24" s="121" t="s">
        <v>42</v>
      </c>
      <c r="C24" s="122">
        <v>466528.51914999995</v>
      </c>
      <c r="D24" s="122">
        <v>52264.473360000004</v>
      </c>
      <c r="E24" s="122">
        <v>11.202846388731862</v>
      </c>
      <c r="F24" s="122">
        <v>37978.291660000003</v>
      </c>
      <c r="G24" s="122">
        <v>10874.074769999999</v>
      </c>
      <c r="H24" s="122">
        <v>3412.1069300000004</v>
      </c>
      <c r="I24" s="122">
        <v>0</v>
      </c>
    </row>
    <row r="25" spans="1:9" x14ac:dyDescent="0.3">
      <c r="A25" s="95">
        <v>19</v>
      </c>
      <c r="B25" s="121" t="s">
        <v>53</v>
      </c>
      <c r="C25" s="122">
        <v>743341.61113999994</v>
      </c>
      <c r="D25" s="122">
        <v>39541.527119999999</v>
      </c>
      <c r="E25" s="122">
        <v>5.3194287158710942</v>
      </c>
      <c r="F25" s="122">
        <v>35363.636259999999</v>
      </c>
      <c r="G25" s="122">
        <v>0</v>
      </c>
      <c r="H25" s="122">
        <v>4177.8908599999995</v>
      </c>
      <c r="I25" s="122">
        <v>0</v>
      </c>
    </row>
    <row r="26" spans="1:9" x14ac:dyDescent="0.3">
      <c r="A26" s="95">
        <v>20</v>
      </c>
      <c r="B26" s="121" t="s">
        <v>59</v>
      </c>
      <c r="C26" s="122">
        <v>231596.63344999999</v>
      </c>
      <c r="D26" s="122">
        <v>35173.212169999992</v>
      </c>
      <c r="E26" s="122">
        <v>15.187272649882292</v>
      </c>
      <c r="F26" s="122">
        <v>34196.303599999992</v>
      </c>
      <c r="G26" s="122">
        <v>32.75676</v>
      </c>
      <c r="H26" s="122">
        <v>944.15181000000007</v>
      </c>
      <c r="I26" s="122">
        <v>0</v>
      </c>
    </row>
    <row r="27" spans="1:9" x14ac:dyDescent="0.3">
      <c r="A27" s="95">
        <v>21</v>
      </c>
      <c r="B27" s="121" t="s">
        <v>55</v>
      </c>
      <c r="C27" s="122">
        <v>135009.09685</v>
      </c>
      <c r="D27" s="122">
        <v>28181.251759999999</v>
      </c>
      <c r="E27" s="122">
        <v>20.873594755848483</v>
      </c>
      <c r="F27" s="122">
        <v>2171.8786099999984</v>
      </c>
      <c r="G27" s="122">
        <v>21803.756879999997</v>
      </c>
      <c r="H27" s="122">
        <v>4205.6162700000014</v>
      </c>
      <c r="I27" s="122">
        <v>0</v>
      </c>
    </row>
    <row r="28" spans="1:9" x14ac:dyDescent="0.3">
      <c r="A28" s="95">
        <v>22</v>
      </c>
      <c r="B28" s="121" t="s">
        <v>61</v>
      </c>
      <c r="C28" s="122">
        <v>459729.49302999995</v>
      </c>
      <c r="D28" s="122">
        <v>28011.794370000003</v>
      </c>
      <c r="E28" s="122">
        <v>6.0931036173857294</v>
      </c>
      <c r="F28" s="122">
        <v>5520.0589900000023</v>
      </c>
      <c r="G28" s="122">
        <v>11187.52757</v>
      </c>
      <c r="H28" s="122">
        <v>11304.207809999998</v>
      </c>
      <c r="I28" s="122">
        <v>0</v>
      </c>
    </row>
    <row r="29" spans="1:9" x14ac:dyDescent="0.3">
      <c r="A29" s="95">
        <v>23</v>
      </c>
      <c r="B29" s="121" t="s">
        <v>57</v>
      </c>
      <c r="C29" s="122">
        <v>21364.756009999997</v>
      </c>
      <c r="D29" s="122">
        <v>21364.756009999997</v>
      </c>
      <c r="E29" s="122">
        <v>100</v>
      </c>
      <c r="F29" s="122">
        <v>21364.756009999997</v>
      </c>
      <c r="G29" s="122">
        <v>0</v>
      </c>
      <c r="H29" s="122">
        <v>0</v>
      </c>
      <c r="I29" s="122">
        <v>0</v>
      </c>
    </row>
    <row r="30" spans="1:9" x14ac:dyDescent="0.3">
      <c r="A30" s="95">
        <v>24</v>
      </c>
      <c r="B30" s="121" t="s">
        <v>103</v>
      </c>
      <c r="C30" s="122">
        <v>269592.78356999997</v>
      </c>
      <c r="D30" s="122">
        <v>19698.34953</v>
      </c>
      <c r="E30" s="122">
        <v>7.3067050494270038</v>
      </c>
      <c r="F30" s="122">
        <v>15252.44544</v>
      </c>
      <c r="G30" s="122">
        <v>4019.8398299999999</v>
      </c>
      <c r="H30" s="122">
        <v>426.06425999999999</v>
      </c>
      <c r="I30" s="122">
        <v>0</v>
      </c>
    </row>
    <row r="31" spans="1:9" x14ac:dyDescent="0.3">
      <c r="A31" s="95">
        <v>25</v>
      </c>
      <c r="B31" s="121" t="s">
        <v>48</v>
      </c>
      <c r="C31" s="122">
        <v>312138.91274</v>
      </c>
      <c r="D31" s="122">
        <v>19523.976409999999</v>
      </c>
      <c r="E31" s="122">
        <v>6.2548998580842561</v>
      </c>
      <c r="F31" s="122">
        <v>19506.832569999999</v>
      </c>
      <c r="G31" s="122">
        <v>17.143840000000001</v>
      </c>
      <c r="H31" s="122">
        <v>0</v>
      </c>
      <c r="I31" s="122">
        <v>0</v>
      </c>
    </row>
    <row r="32" spans="1:9" x14ac:dyDescent="0.3">
      <c r="A32" s="95">
        <v>26</v>
      </c>
      <c r="B32" s="121" t="s">
        <v>75</v>
      </c>
      <c r="C32" s="122">
        <v>339878.55484</v>
      </c>
      <c r="D32" s="122">
        <v>14537.57648</v>
      </c>
      <c r="E32" s="122">
        <v>4.2772855989233145</v>
      </c>
      <c r="F32" s="122">
        <v>13968.440130000001</v>
      </c>
      <c r="G32" s="122">
        <v>67.365940000000009</v>
      </c>
      <c r="H32" s="122">
        <v>501.77040999999997</v>
      </c>
      <c r="I32" s="122">
        <v>0</v>
      </c>
    </row>
    <row r="33" spans="1:9" x14ac:dyDescent="0.3">
      <c r="A33" s="95">
        <v>27</v>
      </c>
      <c r="B33" s="121" t="s">
        <v>120</v>
      </c>
      <c r="C33" s="122">
        <v>527119.14942000003</v>
      </c>
      <c r="D33" s="122">
        <v>12192.12729</v>
      </c>
      <c r="E33" s="122">
        <v>2.3129736992889076</v>
      </c>
      <c r="F33" s="122">
        <v>7951.6934200000005</v>
      </c>
      <c r="G33" s="122">
        <v>450.26448999999997</v>
      </c>
      <c r="H33" s="122">
        <v>3790.1693799999998</v>
      </c>
      <c r="I33" s="122">
        <v>0</v>
      </c>
    </row>
    <row r="34" spans="1:9" x14ac:dyDescent="0.3">
      <c r="A34" s="95">
        <v>28</v>
      </c>
      <c r="B34" s="121" t="s">
        <v>67</v>
      </c>
      <c r="C34" s="122">
        <v>44317.868539999996</v>
      </c>
      <c r="D34" s="122">
        <v>4059.9070400000001</v>
      </c>
      <c r="E34" s="122">
        <v>0</v>
      </c>
      <c r="F34" s="122">
        <v>3475.9164099999998</v>
      </c>
      <c r="G34" s="122">
        <v>161.37927999999999</v>
      </c>
      <c r="H34" s="122">
        <v>422.61134999999996</v>
      </c>
      <c r="I34" s="122">
        <v>0</v>
      </c>
    </row>
    <row r="35" spans="1:9" x14ac:dyDescent="0.3">
      <c r="A35" s="95">
        <v>29</v>
      </c>
      <c r="B35" s="121" t="s">
        <v>71</v>
      </c>
      <c r="C35" s="122">
        <v>72293.49901</v>
      </c>
      <c r="D35" s="122">
        <v>2559.3762999999999</v>
      </c>
      <c r="E35" s="122">
        <v>3.5402578863224954</v>
      </c>
      <c r="F35" s="122">
        <v>1982.6525699999997</v>
      </c>
      <c r="G35" s="122">
        <v>17.92352</v>
      </c>
      <c r="H35" s="122">
        <v>558.80020999999999</v>
      </c>
      <c r="I35" s="122">
        <v>0</v>
      </c>
    </row>
    <row r="36" spans="1:9" x14ac:dyDescent="0.3">
      <c r="A36" s="95">
        <v>30</v>
      </c>
      <c r="B36" s="121" t="s">
        <v>108</v>
      </c>
      <c r="C36" s="122">
        <v>41685.647360000003</v>
      </c>
      <c r="D36" s="122">
        <v>1799.2117800000001</v>
      </c>
      <c r="E36" s="122">
        <v>4.3161421111249352</v>
      </c>
      <c r="F36" s="122">
        <v>1799.2117800000001</v>
      </c>
      <c r="G36" s="122">
        <v>0</v>
      </c>
      <c r="H36" s="122">
        <v>0</v>
      </c>
      <c r="I36" s="122">
        <v>0</v>
      </c>
    </row>
    <row r="37" spans="1:9" x14ac:dyDescent="0.3">
      <c r="A37" s="95">
        <v>31</v>
      </c>
      <c r="B37" s="121" t="s">
        <v>73</v>
      </c>
      <c r="C37" s="122">
        <v>243045.68277000001</v>
      </c>
      <c r="D37" s="122">
        <v>535.04750000000001</v>
      </c>
      <c r="E37" s="122">
        <v>0.22014277065202115</v>
      </c>
      <c r="F37" s="122">
        <v>460.99627000000004</v>
      </c>
      <c r="G37" s="122">
        <v>0</v>
      </c>
      <c r="H37" s="122">
        <v>74.05122999999999</v>
      </c>
      <c r="I37" s="122">
        <v>0</v>
      </c>
    </row>
    <row r="38" spans="1:9" x14ac:dyDescent="0.3">
      <c r="A38" s="95">
        <v>32</v>
      </c>
      <c r="B38" s="121" t="s">
        <v>102</v>
      </c>
      <c r="C38" s="122">
        <v>69499.05287</v>
      </c>
      <c r="D38" s="122">
        <v>458.28203999999999</v>
      </c>
      <c r="E38" s="122">
        <v>0.65940760496007034</v>
      </c>
      <c r="F38" s="122">
        <v>408.31014999999996</v>
      </c>
      <c r="G38" s="122">
        <v>25.465430000000001</v>
      </c>
      <c r="H38" s="122">
        <v>24.506460000000001</v>
      </c>
      <c r="I38" s="122">
        <v>0</v>
      </c>
    </row>
    <row r="39" spans="1:9" x14ac:dyDescent="0.3">
      <c r="A39" s="95">
        <v>33</v>
      </c>
      <c r="B39" s="121" t="s">
        <v>80</v>
      </c>
      <c r="C39" s="122">
        <v>10986.956620000001</v>
      </c>
      <c r="D39" s="122">
        <v>343.88445000000002</v>
      </c>
      <c r="E39" s="122">
        <v>3.1299336285174117</v>
      </c>
      <c r="F39" s="122">
        <v>343.88445000000002</v>
      </c>
      <c r="G39" s="122">
        <v>0</v>
      </c>
      <c r="H39" s="122">
        <v>0</v>
      </c>
      <c r="I39" s="122">
        <v>0</v>
      </c>
    </row>
    <row r="40" spans="1:9" x14ac:dyDescent="0.3">
      <c r="A40" s="95">
        <v>34</v>
      </c>
      <c r="B40" s="121" t="s">
        <v>82</v>
      </c>
      <c r="C40" s="122">
        <v>109801.98475</v>
      </c>
      <c r="D40" s="122">
        <v>134.05604</v>
      </c>
      <c r="E40" s="122">
        <v>0.12208890422629633</v>
      </c>
      <c r="F40" s="122">
        <v>134.05604</v>
      </c>
      <c r="G40" s="122">
        <v>0</v>
      </c>
      <c r="H40" s="122">
        <v>0</v>
      </c>
      <c r="I40" s="122">
        <v>0</v>
      </c>
    </row>
    <row r="41" spans="1:9" x14ac:dyDescent="0.3">
      <c r="A41" s="95">
        <v>35</v>
      </c>
      <c r="B41" s="121" t="s">
        <v>96</v>
      </c>
      <c r="C41" s="122">
        <v>312.88625999999999</v>
      </c>
      <c r="D41" s="122">
        <v>6.9684999999999997</v>
      </c>
      <c r="E41" s="122">
        <v>0</v>
      </c>
      <c r="F41" s="122">
        <v>6.9684999999999997</v>
      </c>
      <c r="G41" s="122">
        <v>0</v>
      </c>
      <c r="H41" s="122">
        <v>0</v>
      </c>
      <c r="I41" s="122">
        <v>0</v>
      </c>
    </row>
    <row r="42" spans="1:9" x14ac:dyDescent="0.3">
      <c r="A42" s="95">
        <v>36</v>
      </c>
      <c r="B42" s="121" t="s">
        <v>84</v>
      </c>
      <c r="C42" s="122">
        <v>8585.5166900000022</v>
      </c>
      <c r="D42" s="122">
        <v>3.5518899999999998</v>
      </c>
      <c r="E42" s="122">
        <v>4.137071918032692E-2</v>
      </c>
      <c r="F42" s="122">
        <v>0</v>
      </c>
      <c r="G42" s="122">
        <v>3.5518899999999998</v>
      </c>
      <c r="H42" s="122">
        <v>0</v>
      </c>
      <c r="I42" s="122">
        <v>0</v>
      </c>
    </row>
    <row r="43" spans="1:9" x14ac:dyDescent="0.3">
      <c r="A43" s="95">
        <v>37</v>
      </c>
      <c r="B43" s="121" t="s">
        <v>94</v>
      </c>
      <c r="C43" s="122">
        <v>496.62878000000001</v>
      </c>
      <c r="D43" s="122">
        <v>1.3388</v>
      </c>
      <c r="E43" s="122">
        <v>0.26957761086661147</v>
      </c>
      <c r="F43" s="122">
        <v>0</v>
      </c>
      <c r="G43" s="122">
        <v>0</v>
      </c>
      <c r="H43" s="122">
        <v>1.3388</v>
      </c>
      <c r="I43" s="122">
        <v>0</v>
      </c>
    </row>
    <row r="44" spans="1:9" x14ac:dyDescent="0.3">
      <c r="A44" s="95">
        <v>38</v>
      </c>
      <c r="B44" s="121" t="s">
        <v>88</v>
      </c>
      <c r="C44" s="122">
        <v>103445.54321999999</v>
      </c>
      <c r="D44" s="122">
        <v>0.61629999999999996</v>
      </c>
      <c r="E44" s="122">
        <v>5.9577240431644377E-4</v>
      </c>
      <c r="F44" s="122">
        <v>0</v>
      </c>
      <c r="G44" s="122">
        <v>0</v>
      </c>
      <c r="H44" s="122">
        <v>0.61629999999999996</v>
      </c>
      <c r="I44" s="122">
        <v>0</v>
      </c>
    </row>
    <row r="45" spans="1:9" x14ac:dyDescent="0.3">
      <c r="A45" s="95">
        <v>39</v>
      </c>
      <c r="B45" s="121" t="s">
        <v>90</v>
      </c>
      <c r="C45" s="122">
        <v>414181.30975000001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</row>
    <row r="46" spans="1:9" x14ac:dyDescent="0.3">
      <c r="A46" s="95">
        <v>40</v>
      </c>
      <c r="B46" s="121" t="s">
        <v>92</v>
      </c>
      <c r="C46" s="124">
        <v>131778.21845000001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</row>
    <row r="47" spans="1:9" s="79" customFormat="1" x14ac:dyDescent="0.3">
      <c r="A47" s="95">
        <v>41</v>
      </c>
      <c r="B47" s="121" t="s">
        <v>86</v>
      </c>
      <c r="C47" s="122">
        <v>51444.405359999997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</row>
    <row r="48" spans="1:9" x14ac:dyDescent="0.3">
      <c r="A48" s="95">
        <v>42</v>
      </c>
      <c r="B48" s="121" t="s">
        <v>98</v>
      </c>
      <c r="C48" s="122">
        <v>128996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</row>
    <row r="49" spans="2:9" x14ac:dyDescent="0.3">
      <c r="B49" s="70" t="s">
        <v>122</v>
      </c>
      <c r="C49" s="118">
        <v>54225980.388510004</v>
      </c>
      <c r="D49" s="118">
        <v>12474246.590990001</v>
      </c>
      <c r="E49" s="118">
        <v>23.004188216822321</v>
      </c>
      <c r="F49" s="118">
        <v>8346341.2042500004</v>
      </c>
      <c r="G49" s="118">
        <v>1740514.78917</v>
      </c>
      <c r="H49" s="118">
        <v>2387390.5975699998</v>
      </c>
      <c r="I49" s="11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0A3C-497B-4D06-9B80-C1DC9E56C693}">
  <dimension ref="A1:I48"/>
  <sheetViews>
    <sheetView topLeftCell="A20" zoomScale="80" zoomScaleNormal="80" workbookViewId="0">
      <selection activeCell="B6" sqref="B6:I47"/>
    </sheetView>
  </sheetViews>
  <sheetFormatPr baseColWidth="10" defaultColWidth="11.44140625" defaultRowHeight="14.4" x14ac:dyDescent="0.3"/>
  <cols>
    <col min="1" max="1" width="3.44140625" style="125" customWidth="1"/>
    <col min="2" max="2" width="30.5546875" style="125" customWidth="1"/>
    <col min="3" max="4" width="17.33203125" style="125" customWidth="1"/>
    <col min="5" max="5" width="14.44140625" style="125" customWidth="1"/>
    <col min="6" max="6" width="16.6640625" style="125" customWidth="1"/>
    <col min="7" max="9" width="14.44140625" style="125" customWidth="1"/>
    <col min="10" max="10" width="11.88671875" style="125" bestFit="1" customWidth="1"/>
    <col min="11" max="16384" width="11.44140625" style="125"/>
  </cols>
  <sheetData>
    <row r="1" spans="1:9" x14ac:dyDescent="0.3">
      <c r="A1" s="142" t="s">
        <v>214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123"/>
      <c r="C6" s="120" t="s">
        <v>1</v>
      </c>
      <c r="D6" s="120" t="s">
        <v>211</v>
      </c>
      <c r="E6" s="120" t="s">
        <v>3</v>
      </c>
      <c r="F6" s="120" t="s">
        <v>4</v>
      </c>
      <c r="G6" s="120" t="s">
        <v>5</v>
      </c>
      <c r="H6" s="120" t="s">
        <v>6</v>
      </c>
      <c r="I6" s="120" t="s">
        <v>7</v>
      </c>
    </row>
    <row r="7" spans="1:9" x14ac:dyDescent="0.3">
      <c r="A7" s="95">
        <v>1</v>
      </c>
      <c r="B7" s="127" t="s">
        <v>9</v>
      </c>
      <c r="C7" s="122">
        <v>9959168.9736399986</v>
      </c>
      <c r="D7" s="122">
        <v>2172884.8129400001</v>
      </c>
      <c r="E7" s="122">
        <v>21.817932989099869</v>
      </c>
      <c r="F7" s="122">
        <v>1440991.2336899999</v>
      </c>
      <c r="G7" s="122">
        <v>225770.16234000001</v>
      </c>
      <c r="H7" s="122">
        <v>506123.41691000003</v>
      </c>
      <c r="I7" s="122">
        <v>0</v>
      </c>
    </row>
    <row r="8" spans="1:9" x14ac:dyDescent="0.3">
      <c r="A8" s="95">
        <v>2</v>
      </c>
      <c r="B8" s="127" t="s">
        <v>11</v>
      </c>
      <c r="C8" s="122">
        <v>3849729.2606100002</v>
      </c>
      <c r="D8" s="122">
        <v>1805682.3457200001</v>
      </c>
      <c r="E8" s="122">
        <v>46.904138537624974</v>
      </c>
      <c r="F8" s="122">
        <v>893082.00126999989</v>
      </c>
      <c r="G8" s="122">
        <v>319432.42910000001</v>
      </c>
      <c r="H8" s="122">
        <v>593167.91535000002</v>
      </c>
      <c r="I8" s="122">
        <v>0</v>
      </c>
    </row>
    <row r="9" spans="1:9" x14ac:dyDescent="0.3">
      <c r="A9" s="95">
        <v>3</v>
      </c>
      <c r="B9" s="127" t="s">
        <v>13</v>
      </c>
      <c r="C9" s="122">
        <v>7308487.4339399999</v>
      </c>
      <c r="D9" s="122">
        <v>1336186.38002</v>
      </c>
      <c r="E9" s="122">
        <v>18.282666449077588</v>
      </c>
      <c r="F9" s="122">
        <v>821361.10743000009</v>
      </c>
      <c r="G9" s="122">
        <v>164636.49958999999</v>
      </c>
      <c r="H9" s="122">
        <v>350188.77299999999</v>
      </c>
      <c r="I9" s="122">
        <v>0</v>
      </c>
    </row>
    <row r="10" spans="1:9" x14ac:dyDescent="0.3">
      <c r="A10" s="95">
        <v>4</v>
      </c>
      <c r="B10" s="127" t="s">
        <v>15</v>
      </c>
      <c r="C10" s="122">
        <v>5014029.03639</v>
      </c>
      <c r="D10" s="122">
        <v>1204525.8763399997</v>
      </c>
      <c r="E10" s="122">
        <v>24.023113300660782</v>
      </c>
      <c r="F10" s="122">
        <v>1190956.3803599998</v>
      </c>
      <c r="G10" s="122">
        <v>0</v>
      </c>
      <c r="H10" s="122">
        <v>13569.49598</v>
      </c>
      <c r="I10" s="122">
        <v>0</v>
      </c>
    </row>
    <row r="11" spans="1:9" x14ac:dyDescent="0.3">
      <c r="A11" s="95">
        <v>5</v>
      </c>
      <c r="B11" s="127" t="s">
        <v>19</v>
      </c>
      <c r="C11" s="122">
        <v>3418875.9217900001</v>
      </c>
      <c r="D11" s="122">
        <v>1148054.7457200002</v>
      </c>
      <c r="E11" s="122">
        <v>33.579889179450547</v>
      </c>
      <c r="F11" s="122">
        <v>1096627.1557400001</v>
      </c>
      <c r="G11" s="122">
        <v>38782.796729999995</v>
      </c>
      <c r="H11" s="122">
        <v>12644.793250000001</v>
      </c>
      <c r="I11" s="122">
        <v>0</v>
      </c>
    </row>
    <row r="12" spans="1:9" x14ac:dyDescent="0.3">
      <c r="A12" s="95">
        <v>6</v>
      </c>
      <c r="B12" s="127" t="s">
        <v>17</v>
      </c>
      <c r="C12" s="122">
        <v>5748672.8662399994</v>
      </c>
      <c r="D12" s="122">
        <v>1120605.8676200002</v>
      </c>
      <c r="E12" s="122">
        <v>19.493296865106679</v>
      </c>
      <c r="F12" s="122">
        <v>746845.35796000005</v>
      </c>
      <c r="G12" s="122">
        <v>241184.54113</v>
      </c>
      <c r="H12" s="122">
        <v>132575.96853000001</v>
      </c>
      <c r="I12" s="122">
        <v>0</v>
      </c>
    </row>
    <row r="13" spans="1:9" x14ac:dyDescent="0.3">
      <c r="A13" s="95">
        <v>7</v>
      </c>
      <c r="B13" s="127" t="s">
        <v>200</v>
      </c>
      <c r="C13" s="122">
        <v>3155178.7674099999</v>
      </c>
      <c r="D13" s="122">
        <v>787825.02448999998</v>
      </c>
      <c r="E13" s="122">
        <v>24.969267435096999</v>
      </c>
      <c r="F13" s="122">
        <v>437474.97408000001</v>
      </c>
      <c r="G13" s="122">
        <v>293902.45393999998</v>
      </c>
      <c r="H13" s="122">
        <v>56447.596469999997</v>
      </c>
      <c r="I13" s="122">
        <v>0</v>
      </c>
    </row>
    <row r="14" spans="1:9" x14ac:dyDescent="0.3">
      <c r="A14" s="95">
        <v>8</v>
      </c>
      <c r="B14" s="127" t="s">
        <v>21</v>
      </c>
      <c r="C14" s="122">
        <v>1260551.3702199999</v>
      </c>
      <c r="D14" s="122">
        <v>601980.37416999997</v>
      </c>
      <c r="E14" s="122">
        <v>47.755322662093356</v>
      </c>
      <c r="F14" s="122">
        <v>538565.03652999992</v>
      </c>
      <c r="G14" s="122">
        <v>1929.18208</v>
      </c>
      <c r="H14" s="122">
        <v>61486.155559999999</v>
      </c>
      <c r="I14" s="122">
        <v>0</v>
      </c>
    </row>
    <row r="15" spans="1:9" x14ac:dyDescent="0.3">
      <c r="A15" s="95">
        <v>9</v>
      </c>
      <c r="B15" s="127" t="s">
        <v>180</v>
      </c>
      <c r="C15" s="122">
        <v>2221918.1446999996</v>
      </c>
      <c r="D15" s="122">
        <v>556425.40425999998</v>
      </c>
      <c r="E15" s="122">
        <v>25.042569888870851</v>
      </c>
      <c r="F15" s="122">
        <v>290763.34242999996</v>
      </c>
      <c r="G15" s="122">
        <v>41503.050109999996</v>
      </c>
      <c r="H15" s="122">
        <v>224159.01172000001</v>
      </c>
      <c r="I15" s="122">
        <v>0</v>
      </c>
    </row>
    <row r="16" spans="1:9" x14ac:dyDescent="0.3">
      <c r="A16" s="95">
        <v>10</v>
      </c>
      <c r="B16" s="127" t="s">
        <v>36</v>
      </c>
      <c r="C16" s="122">
        <v>2930616.6900200001</v>
      </c>
      <c r="D16" s="122">
        <v>518841.16316999996</v>
      </c>
      <c r="E16" s="122">
        <v>17.70416325467863</v>
      </c>
      <c r="F16" s="122">
        <v>232271.78901000001</v>
      </c>
      <c r="G16" s="122">
        <v>122884.24768</v>
      </c>
      <c r="H16" s="122">
        <v>163685.12647999998</v>
      </c>
      <c r="I16" s="122">
        <v>0</v>
      </c>
    </row>
    <row r="17" spans="1:9" x14ac:dyDescent="0.3">
      <c r="A17" s="95">
        <v>11</v>
      </c>
      <c r="B17" s="127" t="s">
        <v>32</v>
      </c>
      <c r="C17" s="122">
        <v>333505.44893999997</v>
      </c>
      <c r="D17" s="122">
        <v>276738.14660999994</v>
      </c>
      <c r="E17" s="122">
        <v>82.978598247666753</v>
      </c>
      <c r="F17" s="122">
        <v>146096.59386999998</v>
      </c>
      <c r="G17" s="122">
        <v>127769.21768999999</v>
      </c>
      <c r="H17" s="122">
        <v>2872.3350499999997</v>
      </c>
      <c r="I17" s="122">
        <v>0</v>
      </c>
    </row>
    <row r="18" spans="1:9" x14ac:dyDescent="0.3">
      <c r="A18" s="95">
        <v>12</v>
      </c>
      <c r="B18" s="127" t="s">
        <v>30</v>
      </c>
      <c r="C18" s="122">
        <v>489176.99129000003</v>
      </c>
      <c r="D18" s="122">
        <v>272076.86718</v>
      </c>
      <c r="E18" s="122">
        <v>55.619309988908284</v>
      </c>
      <c r="F18" s="122">
        <v>94785.552129999996</v>
      </c>
      <c r="G18" s="122">
        <v>7522.0837000000001</v>
      </c>
      <c r="H18" s="122">
        <v>169769.23134999999</v>
      </c>
      <c r="I18" s="122">
        <v>0</v>
      </c>
    </row>
    <row r="19" spans="1:9" x14ac:dyDescent="0.3">
      <c r="A19" s="95">
        <v>13</v>
      </c>
      <c r="B19" s="127" t="s">
        <v>38</v>
      </c>
      <c r="C19" s="122">
        <v>548314.49492999993</v>
      </c>
      <c r="D19" s="122">
        <v>118339.15711</v>
      </c>
      <c r="E19" s="122">
        <v>21.58235067725278</v>
      </c>
      <c r="F19" s="122">
        <v>118339.15711</v>
      </c>
      <c r="G19" s="122">
        <v>0</v>
      </c>
      <c r="H19" s="122">
        <v>0</v>
      </c>
      <c r="I19" s="122">
        <v>0</v>
      </c>
    </row>
    <row r="20" spans="1:9" x14ac:dyDescent="0.3">
      <c r="A20" s="95">
        <v>14</v>
      </c>
      <c r="B20" s="127" t="s">
        <v>46</v>
      </c>
      <c r="C20" s="122">
        <v>192978.90388999999</v>
      </c>
      <c r="D20" s="122">
        <v>107656.44164</v>
      </c>
      <c r="E20" s="122">
        <v>55.786637539078008</v>
      </c>
      <c r="F20" s="122">
        <v>6378.3820999999998</v>
      </c>
      <c r="G20" s="122">
        <v>101278.05954</v>
      </c>
      <c r="H20" s="122">
        <v>0</v>
      </c>
      <c r="I20" s="122">
        <v>0</v>
      </c>
    </row>
    <row r="21" spans="1:9" x14ac:dyDescent="0.3">
      <c r="A21" s="95">
        <v>15</v>
      </c>
      <c r="B21" s="127" t="s">
        <v>34</v>
      </c>
      <c r="C21" s="122">
        <v>962303.54335000005</v>
      </c>
      <c r="D21" s="122">
        <v>72314.392520000009</v>
      </c>
      <c r="E21" s="122">
        <v>7.5147174734758817</v>
      </c>
      <c r="F21" s="122">
        <v>35593.893080000009</v>
      </c>
      <c r="G21" s="122">
        <v>1783.3268700000001</v>
      </c>
      <c r="H21" s="122">
        <v>34937.172570000002</v>
      </c>
      <c r="I21" s="122">
        <v>0</v>
      </c>
    </row>
    <row r="22" spans="1:9" x14ac:dyDescent="0.3">
      <c r="A22" s="95">
        <v>16</v>
      </c>
      <c r="B22" s="127" t="s">
        <v>40</v>
      </c>
      <c r="C22" s="122">
        <v>146281.10284000001</v>
      </c>
      <c r="D22" s="122">
        <v>62215.895180000007</v>
      </c>
      <c r="E22" s="122">
        <v>42.531737847267109</v>
      </c>
      <c r="F22" s="122">
        <v>29791.837480000002</v>
      </c>
      <c r="G22" s="122">
        <v>3139.57557</v>
      </c>
      <c r="H22" s="122">
        <v>29284.48213</v>
      </c>
      <c r="I22" s="122">
        <v>0</v>
      </c>
    </row>
    <row r="23" spans="1:9" x14ac:dyDescent="0.3">
      <c r="A23" s="95">
        <v>17</v>
      </c>
      <c r="B23" s="127" t="s">
        <v>44</v>
      </c>
      <c r="C23" s="122">
        <v>1905359.9612</v>
      </c>
      <c r="D23" s="122">
        <v>56990.635509999993</v>
      </c>
      <c r="E23" s="122">
        <v>2.9910692294650278</v>
      </c>
      <c r="F23" s="122">
        <v>50294.194269999993</v>
      </c>
      <c r="G23" s="122">
        <v>2489.2253300000002</v>
      </c>
      <c r="H23" s="122">
        <v>4207.2159099999999</v>
      </c>
      <c r="I23" s="122">
        <v>0</v>
      </c>
    </row>
    <row r="24" spans="1:9" x14ac:dyDescent="0.3">
      <c r="A24" s="95">
        <v>18</v>
      </c>
      <c r="B24" s="127" t="s">
        <v>42</v>
      </c>
      <c r="C24" s="122">
        <v>466597.94656999997</v>
      </c>
      <c r="D24" s="122">
        <v>52223.537819999998</v>
      </c>
      <c r="E24" s="122">
        <v>11.192406268372919</v>
      </c>
      <c r="F24" s="122">
        <v>38032.531149999995</v>
      </c>
      <c r="G24" s="122">
        <v>10833.87895</v>
      </c>
      <c r="H24" s="122">
        <v>3357.1277200000004</v>
      </c>
      <c r="I24" s="122">
        <v>0</v>
      </c>
    </row>
    <row r="25" spans="1:9" x14ac:dyDescent="0.3">
      <c r="A25" s="95">
        <v>19</v>
      </c>
      <c r="B25" s="127" t="s">
        <v>53</v>
      </c>
      <c r="C25" s="122">
        <v>739108.78723000002</v>
      </c>
      <c r="D25" s="122">
        <v>39230.52304</v>
      </c>
      <c r="E25" s="122">
        <v>5.3078144540841494</v>
      </c>
      <c r="F25" s="122">
        <v>35040.497479999998</v>
      </c>
      <c r="G25" s="122">
        <v>0</v>
      </c>
      <c r="H25" s="122">
        <v>4190.02556</v>
      </c>
      <c r="I25" s="122">
        <v>0</v>
      </c>
    </row>
    <row r="26" spans="1:9" x14ac:dyDescent="0.3">
      <c r="A26" s="95">
        <v>20</v>
      </c>
      <c r="B26" s="127" t="s">
        <v>59</v>
      </c>
      <c r="C26" s="122">
        <v>233742.76371999999</v>
      </c>
      <c r="D26" s="122">
        <v>33852.562079999996</v>
      </c>
      <c r="E26" s="122">
        <v>14.482827849401112</v>
      </c>
      <c r="F26" s="122">
        <v>32917.855129999996</v>
      </c>
      <c r="G26" s="122">
        <v>28.505890000000001</v>
      </c>
      <c r="H26" s="122">
        <v>906.2010600000001</v>
      </c>
      <c r="I26" s="122">
        <v>0</v>
      </c>
    </row>
    <row r="27" spans="1:9" x14ac:dyDescent="0.3">
      <c r="A27" s="95">
        <v>21</v>
      </c>
      <c r="B27" s="127" t="s">
        <v>61</v>
      </c>
      <c r="C27" s="122">
        <v>478284.32727000001</v>
      </c>
      <c r="D27" s="122">
        <v>28506.573859999997</v>
      </c>
      <c r="E27" s="122">
        <v>5.9601731093119277</v>
      </c>
      <c r="F27" s="122">
        <v>6097.721459999997</v>
      </c>
      <c r="G27" s="122">
        <v>11122.20624</v>
      </c>
      <c r="H27" s="122">
        <v>11286.64616</v>
      </c>
      <c r="I27" s="122">
        <v>0</v>
      </c>
    </row>
    <row r="28" spans="1:9" x14ac:dyDescent="0.3">
      <c r="A28" s="95">
        <v>22</v>
      </c>
      <c r="B28" s="127" t="s">
        <v>55</v>
      </c>
      <c r="C28" s="122">
        <v>134949.11443000002</v>
      </c>
      <c r="D28" s="122">
        <v>27704.377970000001</v>
      </c>
      <c r="E28" s="122">
        <v>20.52949964660246</v>
      </c>
      <c r="F28" s="122">
        <v>2223.6959899999997</v>
      </c>
      <c r="G28" s="122">
        <v>21315.653549999999</v>
      </c>
      <c r="H28" s="122">
        <v>4165.0284300000003</v>
      </c>
      <c r="I28" s="122">
        <v>0</v>
      </c>
    </row>
    <row r="29" spans="1:9" x14ac:dyDescent="0.3">
      <c r="A29" s="95">
        <v>23</v>
      </c>
      <c r="B29" s="127" t="s">
        <v>57</v>
      </c>
      <c r="C29" s="122">
        <v>20311.086589999999</v>
      </c>
      <c r="D29" s="122">
        <v>20311.086589999999</v>
      </c>
      <c r="E29" s="122">
        <v>100</v>
      </c>
      <c r="F29" s="122">
        <v>20311.086589999999</v>
      </c>
      <c r="G29" s="122">
        <v>0</v>
      </c>
      <c r="H29" s="122">
        <v>0</v>
      </c>
      <c r="I29" s="122">
        <v>0</v>
      </c>
    </row>
    <row r="30" spans="1:9" x14ac:dyDescent="0.3">
      <c r="A30" s="95">
        <v>24</v>
      </c>
      <c r="B30" s="127" t="s">
        <v>103</v>
      </c>
      <c r="C30" s="122">
        <v>270814.06899</v>
      </c>
      <c r="D30" s="122">
        <v>19437.174730000002</v>
      </c>
      <c r="E30" s="122">
        <v>7.1773134987007392</v>
      </c>
      <c r="F30" s="122">
        <v>15040.548610000002</v>
      </c>
      <c r="G30" s="122">
        <v>3949.1451000000002</v>
      </c>
      <c r="H30" s="122">
        <v>447.48102</v>
      </c>
      <c r="I30" s="122">
        <v>0</v>
      </c>
    </row>
    <row r="31" spans="1:9" x14ac:dyDescent="0.3">
      <c r="A31" s="95">
        <v>25</v>
      </c>
      <c r="B31" s="127" t="s">
        <v>48</v>
      </c>
      <c r="C31" s="122">
        <v>317434.35308999999</v>
      </c>
      <c r="D31" s="122">
        <v>18799.963380000001</v>
      </c>
      <c r="E31" s="122">
        <v>5.922472850526602</v>
      </c>
      <c r="F31" s="122">
        <v>18782.81954</v>
      </c>
      <c r="G31" s="122">
        <v>17.143840000000001</v>
      </c>
      <c r="H31" s="122">
        <v>0</v>
      </c>
      <c r="I31" s="122">
        <v>0</v>
      </c>
    </row>
    <row r="32" spans="1:9" x14ac:dyDescent="0.3">
      <c r="A32" s="95">
        <v>26</v>
      </c>
      <c r="B32" s="127" t="s">
        <v>75</v>
      </c>
      <c r="C32" s="122">
        <v>341592.74637999997</v>
      </c>
      <c r="D32" s="122">
        <v>14553.653559999999</v>
      </c>
      <c r="E32" s="122">
        <v>4.2605276939370356</v>
      </c>
      <c r="F32" s="122">
        <v>13972.240879999999</v>
      </c>
      <c r="G32" s="122">
        <v>79.387839999999997</v>
      </c>
      <c r="H32" s="122">
        <v>502.02484000000004</v>
      </c>
      <c r="I32" s="122">
        <v>0</v>
      </c>
    </row>
    <row r="33" spans="1:9" x14ac:dyDescent="0.3">
      <c r="A33" s="95">
        <v>27</v>
      </c>
      <c r="B33" s="127" t="s">
        <v>120</v>
      </c>
      <c r="C33" s="122">
        <v>525277.59638999996</v>
      </c>
      <c r="D33" s="122">
        <v>12764.478879999999</v>
      </c>
      <c r="E33" s="122">
        <v>2.4300444122735487</v>
      </c>
      <c r="F33" s="122">
        <v>8279.0289899999989</v>
      </c>
      <c r="G33" s="122">
        <v>461.69193000000001</v>
      </c>
      <c r="H33" s="122">
        <v>4023.7579599999999</v>
      </c>
      <c r="I33" s="122">
        <v>0</v>
      </c>
    </row>
    <row r="34" spans="1:9" x14ac:dyDescent="0.3">
      <c r="A34" s="95">
        <v>28</v>
      </c>
      <c r="B34" s="127" t="s">
        <v>71</v>
      </c>
      <c r="C34" s="122">
        <v>73660.371249999997</v>
      </c>
      <c r="D34" s="122">
        <v>2490.6036199999999</v>
      </c>
      <c r="E34" s="122">
        <v>3.3811988423829731</v>
      </c>
      <c r="F34" s="122">
        <v>1906.3692100000001</v>
      </c>
      <c r="G34" s="122">
        <v>17.43207</v>
      </c>
      <c r="H34" s="122">
        <v>566.80233999999996</v>
      </c>
      <c r="I34" s="122">
        <v>0</v>
      </c>
    </row>
    <row r="35" spans="1:9" x14ac:dyDescent="0.3">
      <c r="A35" s="95">
        <v>29</v>
      </c>
      <c r="B35" s="127" t="s">
        <v>108</v>
      </c>
      <c r="C35" s="122">
        <v>41157.678820000001</v>
      </c>
      <c r="D35" s="122">
        <v>1415.7113700000002</v>
      </c>
      <c r="E35" s="122">
        <v>3.439725977238675</v>
      </c>
      <c r="F35" s="122">
        <v>1415.7113700000002</v>
      </c>
      <c r="G35" s="122">
        <v>0</v>
      </c>
      <c r="H35" s="122">
        <v>0</v>
      </c>
      <c r="I35" s="122">
        <v>0</v>
      </c>
    </row>
    <row r="36" spans="1:9" x14ac:dyDescent="0.3">
      <c r="A36" s="95">
        <v>30</v>
      </c>
      <c r="B36" s="127" t="s">
        <v>73</v>
      </c>
      <c r="C36" s="122">
        <v>241612.41728999998</v>
      </c>
      <c r="D36" s="122">
        <v>530.70757999999989</v>
      </c>
      <c r="E36" s="122">
        <v>0.21965244417177773</v>
      </c>
      <c r="F36" s="122">
        <v>458.92788999999993</v>
      </c>
      <c r="G36" s="122">
        <v>0</v>
      </c>
      <c r="H36" s="122">
        <v>71.779690000000002</v>
      </c>
      <c r="I36" s="122">
        <v>0</v>
      </c>
    </row>
    <row r="37" spans="1:9" x14ac:dyDescent="0.3">
      <c r="A37" s="95">
        <v>31</v>
      </c>
      <c r="B37" s="127" t="s">
        <v>102</v>
      </c>
      <c r="C37" s="124">
        <v>68418.727459999995</v>
      </c>
      <c r="D37" s="124">
        <v>489.57769999999999</v>
      </c>
      <c r="E37" s="124">
        <v>0.71556095556764687</v>
      </c>
      <c r="F37" s="124">
        <v>440.60813000000002</v>
      </c>
      <c r="G37" s="124">
        <v>24.434060000000002</v>
      </c>
      <c r="H37" s="124">
        <v>24.535509999999999</v>
      </c>
      <c r="I37" s="124">
        <v>0</v>
      </c>
    </row>
    <row r="38" spans="1:9" x14ac:dyDescent="0.3">
      <c r="A38" s="95">
        <v>32</v>
      </c>
      <c r="B38" s="127" t="s">
        <v>80</v>
      </c>
      <c r="C38" s="122">
        <v>7570.7051900000006</v>
      </c>
      <c r="D38" s="122">
        <v>339.69603999999998</v>
      </c>
      <c r="E38" s="122">
        <v>4.4869801620157919</v>
      </c>
      <c r="F38" s="122">
        <v>339.69603999999998</v>
      </c>
      <c r="G38" s="122">
        <v>0</v>
      </c>
      <c r="H38" s="122">
        <v>0</v>
      </c>
      <c r="I38" s="122">
        <v>0</v>
      </c>
    </row>
    <row r="39" spans="1:9" x14ac:dyDescent="0.3">
      <c r="A39" s="95">
        <v>33</v>
      </c>
      <c r="B39" s="127" t="s">
        <v>82</v>
      </c>
      <c r="C39" s="122">
        <v>104893.21701000001</v>
      </c>
      <c r="D39" s="122">
        <v>131.67486</v>
      </c>
      <c r="E39" s="122">
        <v>0.12553229250986433</v>
      </c>
      <c r="F39" s="122">
        <v>131.67486</v>
      </c>
      <c r="G39" s="122">
        <v>0</v>
      </c>
      <c r="H39" s="122">
        <v>0</v>
      </c>
      <c r="I39" s="122">
        <v>0</v>
      </c>
    </row>
    <row r="40" spans="1:9" x14ac:dyDescent="0.3">
      <c r="A40" s="95">
        <v>34</v>
      </c>
      <c r="B40" s="127" t="s">
        <v>96</v>
      </c>
      <c r="C40" s="122">
        <v>305.61715000000004</v>
      </c>
      <c r="D40" s="122">
        <v>6.0310200000000007</v>
      </c>
      <c r="E40" s="122">
        <v>0</v>
      </c>
      <c r="F40" s="122">
        <v>6.0310200000000007</v>
      </c>
      <c r="G40" s="122">
        <v>0</v>
      </c>
      <c r="H40" s="122">
        <v>0</v>
      </c>
      <c r="I40" s="122">
        <v>0</v>
      </c>
    </row>
    <row r="41" spans="1:9" x14ac:dyDescent="0.3">
      <c r="A41" s="95">
        <v>35</v>
      </c>
      <c r="B41" s="127" t="s">
        <v>84</v>
      </c>
      <c r="C41" s="122">
        <v>8535.0299500000001</v>
      </c>
      <c r="D41" s="122">
        <v>3.06515</v>
      </c>
      <c r="E41" s="122">
        <v>3.5912586340719289E-2</v>
      </c>
      <c r="F41" s="122">
        <v>0</v>
      </c>
      <c r="G41" s="122">
        <v>3.06515</v>
      </c>
      <c r="H41" s="122">
        <v>0</v>
      </c>
      <c r="I41" s="122">
        <v>0</v>
      </c>
    </row>
    <row r="42" spans="1:9" x14ac:dyDescent="0.3">
      <c r="A42" s="95">
        <v>36</v>
      </c>
      <c r="B42" s="127" t="s">
        <v>88</v>
      </c>
      <c r="C42" s="122">
        <v>103224.77789</v>
      </c>
      <c r="D42" s="122">
        <v>1.8569200000000001</v>
      </c>
      <c r="E42" s="122">
        <v>1.7989091746739335E-3</v>
      </c>
      <c r="F42" s="122">
        <v>0</v>
      </c>
      <c r="G42" s="122">
        <v>0</v>
      </c>
      <c r="H42" s="122">
        <v>1.8569200000000001</v>
      </c>
      <c r="I42" s="122">
        <v>0</v>
      </c>
    </row>
    <row r="43" spans="1:9" x14ac:dyDescent="0.3">
      <c r="A43" s="95">
        <v>37</v>
      </c>
      <c r="B43" s="127" t="s">
        <v>94</v>
      </c>
      <c r="C43" s="122">
        <v>501.02488</v>
      </c>
      <c r="D43" s="122">
        <v>1.7232100000000001</v>
      </c>
      <c r="E43" s="122">
        <v>0.34393701167095736</v>
      </c>
      <c r="F43" s="122">
        <v>0</v>
      </c>
      <c r="G43" s="122">
        <v>0</v>
      </c>
      <c r="H43" s="122">
        <v>1.7232100000000001</v>
      </c>
      <c r="I43" s="122">
        <v>0</v>
      </c>
    </row>
    <row r="44" spans="1:9" x14ac:dyDescent="0.3">
      <c r="A44" s="95">
        <v>38</v>
      </c>
      <c r="B44" s="127" t="s">
        <v>90</v>
      </c>
      <c r="C44" s="122">
        <v>407190.07709999999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</row>
    <row r="45" spans="1:9" x14ac:dyDescent="0.3">
      <c r="A45" s="95">
        <v>39</v>
      </c>
      <c r="B45" s="127" t="s">
        <v>92</v>
      </c>
      <c r="C45" s="122">
        <v>141714.43733000002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</row>
    <row r="46" spans="1:9" x14ac:dyDescent="0.3">
      <c r="A46" s="95">
        <v>40</v>
      </c>
      <c r="B46" s="127" t="s">
        <v>86</v>
      </c>
      <c r="C46" s="122">
        <v>51307.15537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</row>
    <row r="47" spans="1:9" s="79" customFormat="1" x14ac:dyDescent="0.3">
      <c r="A47" s="95">
        <v>41</v>
      </c>
      <c r="B47" s="127" t="s">
        <v>98</v>
      </c>
      <c r="C47" s="122">
        <v>128996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</row>
    <row r="48" spans="1:9" x14ac:dyDescent="0.3">
      <c r="A48" s="95">
        <v>42</v>
      </c>
      <c r="B48" s="128" t="s">
        <v>122</v>
      </c>
      <c r="C48" s="118">
        <v>54352348.938749999</v>
      </c>
      <c r="D48" s="118">
        <v>12492138.109579999</v>
      </c>
      <c r="E48" s="118">
        <v>22.98362141378189</v>
      </c>
      <c r="F48" s="118">
        <v>8365615.0328799989</v>
      </c>
      <c r="G48" s="118">
        <v>1741859.3960200003</v>
      </c>
      <c r="H48" s="118">
        <v>2384663.6806800002</v>
      </c>
      <c r="I48" s="118">
        <v>0</v>
      </c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D988-6B43-4F8A-8AB3-47C862E6AB9A}">
  <dimension ref="A1:I49"/>
  <sheetViews>
    <sheetView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3.44140625" style="126" customWidth="1"/>
    <col min="2" max="2" width="30.5546875" style="126" customWidth="1"/>
    <col min="3" max="4" width="17.33203125" style="126" customWidth="1"/>
    <col min="5" max="5" width="14.44140625" style="126" customWidth="1"/>
    <col min="6" max="6" width="16.6640625" style="126" customWidth="1"/>
    <col min="7" max="9" width="14.44140625" style="126" customWidth="1"/>
    <col min="10" max="10" width="11.88671875" style="126" bestFit="1" customWidth="1"/>
    <col min="11" max="16384" width="11.44140625" style="126"/>
  </cols>
  <sheetData>
    <row r="1" spans="1:9" x14ac:dyDescent="0.3">
      <c r="A1" s="142" t="s">
        <v>215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9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9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9" x14ac:dyDescent="0.3">
      <c r="A6" s="47" t="s">
        <v>0</v>
      </c>
      <c r="B6" s="123"/>
      <c r="C6" s="120" t="s">
        <v>1</v>
      </c>
      <c r="D6" s="120" t="s">
        <v>211</v>
      </c>
      <c r="E6" s="120" t="s">
        <v>3</v>
      </c>
      <c r="F6" s="120" t="s">
        <v>4</v>
      </c>
      <c r="G6" s="120" t="s">
        <v>5</v>
      </c>
      <c r="H6" s="120" t="s">
        <v>6</v>
      </c>
      <c r="I6" s="120" t="s">
        <v>7</v>
      </c>
    </row>
    <row r="7" spans="1:9" x14ac:dyDescent="0.3">
      <c r="A7" s="95">
        <v>1</v>
      </c>
      <c r="B7" s="130" t="s">
        <v>9</v>
      </c>
      <c r="C7" s="122">
        <v>9970886.1141299997</v>
      </c>
      <c r="D7" s="122">
        <v>2176552.8381499997</v>
      </c>
      <c r="E7" s="122">
        <v>21.829081319718924</v>
      </c>
      <c r="F7" s="122">
        <v>1448675.68456</v>
      </c>
      <c r="G7" s="122">
        <v>224645.46784999999</v>
      </c>
      <c r="H7" s="122">
        <v>503231.68573999999</v>
      </c>
      <c r="I7" s="122">
        <v>0</v>
      </c>
    </row>
    <row r="8" spans="1:9" x14ac:dyDescent="0.3">
      <c r="A8" s="95">
        <v>2</v>
      </c>
      <c r="B8" s="130" t="s">
        <v>11</v>
      </c>
      <c r="C8" s="122">
        <v>3853970.7797600003</v>
      </c>
      <c r="D8" s="122">
        <v>1812322.1327399998</v>
      </c>
      <c r="E8" s="122">
        <v>47.024802114687006</v>
      </c>
      <c r="F8" s="122">
        <v>897235.33085000003</v>
      </c>
      <c r="G8" s="122">
        <v>319859.47826999996</v>
      </c>
      <c r="H8" s="122">
        <v>595227.32362000004</v>
      </c>
      <c r="I8" s="122">
        <v>0</v>
      </c>
    </row>
    <row r="9" spans="1:9" x14ac:dyDescent="0.3">
      <c r="A9" s="95">
        <v>3</v>
      </c>
      <c r="B9" s="130" t="s">
        <v>13</v>
      </c>
      <c r="C9" s="122">
        <v>7321971.2715200009</v>
      </c>
      <c r="D9" s="122">
        <v>1346849.1638400001</v>
      </c>
      <c r="E9" s="122">
        <v>18.394625079707552</v>
      </c>
      <c r="F9" s="122">
        <v>827205.79745999991</v>
      </c>
      <c r="G9" s="122">
        <v>167382.90827000001</v>
      </c>
      <c r="H9" s="122">
        <v>352260.45811000001</v>
      </c>
      <c r="I9" s="122">
        <v>0</v>
      </c>
    </row>
    <row r="10" spans="1:9" x14ac:dyDescent="0.3">
      <c r="A10" s="95">
        <v>4</v>
      </c>
      <c r="B10" s="130" t="s">
        <v>15</v>
      </c>
      <c r="C10" s="122">
        <v>4996713.5877499999</v>
      </c>
      <c r="D10" s="122">
        <v>1207259.31269</v>
      </c>
      <c r="E10" s="122">
        <v>24.16106689904602</v>
      </c>
      <c r="F10" s="122">
        <v>1193775.1926200001</v>
      </c>
      <c r="G10" s="122">
        <v>0</v>
      </c>
      <c r="H10" s="122">
        <v>13484.120069999999</v>
      </c>
      <c r="I10" s="122">
        <v>0</v>
      </c>
    </row>
    <row r="11" spans="1:9" x14ac:dyDescent="0.3">
      <c r="A11" s="95">
        <v>5</v>
      </c>
      <c r="B11" s="130" t="s">
        <v>19</v>
      </c>
      <c r="C11" s="122">
        <v>3448184.43713</v>
      </c>
      <c r="D11" s="122">
        <v>1156019.6129999999</v>
      </c>
      <c r="E11" s="122">
        <v>33.525457645246512</v>
      </c>
      <c r="F11" s="122">
        <v>1104551.6766199998</v>
      </c>
      <c r="G11" s="122">
        <v>38652.417999999998</v>
      </c>
      <c r="H11" s="122">
        <v>12815.51838</v>
      </c>
      <c r="I11" s="122">
        <v>0</v>
      </c>
    </row>
    <row r="12" spans="1:9" x14ac:dyDescent="0.3">
      <c r="A12" s="95">
        <v>6</v>
      </c>
      <c r="B12" s="130" t="s">
        <v>17</v>
      </c>
      <c r="C12" s="122">
        <v>5716502.7703599995</v>
      </c>
      <c r="D12" s="122">
        <v>1125469.9300000002</v>
      </c>
      <c r="E12" s="122">
        <v>19.688085096985322</v>
      </c>
      <c r="F12" s="122">
        <v>751909.00123000005</v>
      </c>
      <c r="G12" s="122">
        <v>241368.84730000002</v>
      </c>
      <c r="H12" s="122">
        <v>132192.08147</v>
      </c>
      <c r="I12" s="122">
        <v>0</v>
      </c>
    </row>
    <row r="13" spans="1:9" x14ac:dyDescent="0.3">
      <c r="A13" s="95">
        <v>7</v>
      </c>
      <c r="B13" s="130" t="s">
        <v>200</v>
      </c>
      <c r="C13" s="122">
        <v>3211818.7342099999</v>
      </c>
      <c r="D13" s="122">
        <v>793970.81709999999</v>
      </c>
      <c r="E13" s="122">
        <v>24.720287251680482</v>
      </c>
      <c r="F13" s="122">
        <v>440700.71123000002</v>
      </c>
      <c r="G13" s="122">
        <v>295592.57218999998</v>
      </c>
      <c r="H13" s="122">
        <v>57677.53368</v>
      </c>
      <c r="I13" s="122">
        <v>0</v>
      </c>
    </row>
    <row r="14" spans="1:9" x14ac:dyDescent="0.3">
      <c r="A14" s="95">
        <v>8</v>
      </c>
      <c r="B14" s="130" t="s">
        <v>21</v>
      </c>
      <c r="C14" s="122">
        <v>1235218.3462400001</v>
      </c>
      <c r="D14" s="122">
        <v>601273.60219000001</v>
      </c>
      <c r="E14" s="122">
        <v>48.677515519444356</v>
      </c>
      <c r="F14" s="122">
        <v>538121.19724000001</v>
      </c>
      <c r="G14" s="122">
        <v>1866.80207</v>
      </c>
      <c r="H14" s="122">
        <v>61285.602880000006</v>
      </c>
      <c r="I14" s="122">
        <v>0</v>
      </c>
    </row>
    <row r="15" spans="1:9" x14ac:dyDescent="0.3">
      <c r="A15" s="95">
        <v>9</v>
      </c>
      <c r="B15" s="130" t="s">
        <v>180</v>
      </c>
      <c r="C15" s="122">
        <v>2237544.2993000001</v>
      </c>
      <c r="D15" s="122">
        <v>554988.10602000006</v>
      </c>
      <c r="E15" s="122">
        <v>24.803446626447762</v>
      </c>
      <c r="F15" s="122">
        <v>300904.74058000004</v>
      </c>
      <c r="G15" s="122">
        <v>41564.242479999994</v>
      </c>
      <c r="H15" s="122">
        <v>212519.12296000001</v>
      </c>
      <c r="I15" s="122">
        <v>0</v>
      </c>
    </row>
    <row r="16" spans="1:9" x14ac:dyDescent="0.3">
      <c r="A16" s="95">
        <v>10</v>
      </c>
      <c r="B16" s="130" t="s">
        <v>36</v>
      </c>
      <c r="C16" s="122">
        <v>2964729.8046500003</v>
      </c>
      <c r="D16" s="122">
        <v>514202.04252000002</v>
      </c>
      <c r="E16" s="122">
        <v>17.343976564525544</v>
      </c>
      <c r="F16" s="122">
        <v>232966.92752</v>
      </c>
      <c r="G16" s="122">
        <v>122221.31796</v>
      </c>
      <c r="H16" s="122">
        <v>159013.79704</v>
      </c>
      <c r="I16" s="122">
        <v>0</v>
      </c>
    </row>
    <row r="17" spans="1:9" x14ac:dyDescent="0.3">
      <c r="A17" s="95">
        <v>11</v>
      </c>
      <c r="B17" s="130" t="s">
        <v>32</v>
      </c>
      <c r="C17" s="122">
        <v>334586.12355999998</v>
      </c>
      <c r="D17" s="122">
        <v>278261.53931000002</v>
      </c>
      <c r="E17" s="122">
        <v>83.165893537153963</v>
      </c>
      <c r="F17" s="122">
        <v>147311.74650000001</v>
      </c>
      <c r="G17" s="122">
        <v>128059.93607</v>
      </c>
      <c r="H17" s="122">
        <v>2889.8567400000002</v>
      </c>
      <c r="I17" s="122">
        <v>0</v>
      </c>
    </row>
    <row r="18" spans="1:9" x14ac:dyDescent="0.3">
      <c r="A18" s="95">
        <v>12</v>
      </c>
      <c r="B18" s="130" t="s">
        <v>30</v>
      </c>
      <c r="C18" s="122">
        <v>490553.66168000002</v>
      </c>
      <c r="D18" s="122">
        <v>272852.60181999998</v>
      </c>
      <c r="E18" s="122">
        <v>55.621356669841418</v>
      </c>
      <c r="F18" s="122">
        <v>97720.77012999999</v>
      </c>
      <c r="G18" s="122">
        <v>7334.4263200000005</v>
      </c>
      <c r="H18" s="122">
        <v>167797.40536999999</v>
      </c>
      <c r="I18" s="122">
        <v>0</v>
      </c>
    </row>
    <row r="19" spans="1:9" x14ac:dyDescent="0.3">
      <c r="A19" s="95">
        <v>13</v>
      </c>
      <c r="B19" s="130" t="s">
        <v>38</v>
      </c>
      <c r="C19" s="122">
        <v>551235.74026999995</v>
      </c>
      <c r="D19" s="122">
        <v>118091.28428000001</v>
      </c>
      <c r="E19" s="122">
        <v>21.42300936839797</v>
      </c>
      <c r="F19" s="122">
        <v>118091.28428000001</v>
      </c>
      <c r="G19" s="122">
        <v>0</v>
      </c>
      <c r="H19" s="122">
        <v>0</v>
      </c>
      <c r="I19" s="122">
        <v>0</v>
      </c>
    </row>
    <row r="20" spans="1:9" x14ac:dyDescent="0.3">
      <c r="A20" s="95">
        <v>14</v>
      </c>
      <c r="B20" s="130" t="s">
        <v>46</v>
      </c>
      <c r="C20" s="122">
        <v>193171.76502000002</v>
      </c>
      <c r="D20" s="122">
        <v>107395.7365</v>
      </c>
      <c r="E20" s="122">
        <v>55.595980338472749</v>
      </c>
      <c r="F20" s="122">
        <v>6413.4081200000001</v>
      </c>
      <c r="G20" s="122">
        <v>100982.32837999999</v>
      </c>
      <c r="H20" s="122">
        <v>0</v>
      </c>
      <c r="I20" s="122">
        <v>0</v>
      </c>
    </row>
    <row r="21" spans="1:9" x14ac:dyDescent="0.3">
      <c r="A21" s="95">
        <v>15</v>
      </c>
      <c r="B21" s="130" t="s">
        <v>34</v>
      </c>
      <c r="C21" s="122">
        <v>954581.99965999997</v>
      </c>
      <c r="D21" s="122">
        <v>71685.804900000003</v>
      </c>
      <c r="E21" s="122">
        <v>7.5096539559234117</v>
      </c>
      <c r="F21" s="122">
        <v>34435.717830000001</v>
      </c>
      <c r="G21" s="122">
        <v>1736.4879799999999</v>
      </c>
      <c r="H21" s="122">
        <v>35513.599090000003</v>
      </c>
      <c r="I21" s="122">
        <v>0</v>
      </c>
    </row>
    <row r="22" spans="1:9" x14ac:dyDescent="0.3">
      <c r="A22" s="95">
        <v>16</v>
      </c>
      <c r="B22" s="130" t="s">
        <v>40</v>
      </c>
      <c r="C22" s="122">
        <v>162295.62111000001</v>
      </c>
      <c r="D22" s="122">
        <v>62355.540099999998</v>
      </c>
      <c r="E22" s="122">
        <v>38.420962730557548</v>
      </c>
      <c r="F22" s="122">
        <v>30740.59159</v>
      </c>
      <c r="G22" s="122">
        <v>3021.26964</v>
      </c>
      <c r="H22" s="122">
        <v>28593.67887</v>
      </c>
      <c r="I22" s="122">
        <v>0</v>
      </c>
    </row>
    <row r="23" spans="1:9" x14ac:dyDescent="0.3">
      <c r="A23" s="95">
        <v>17</v>
      </c>
      <c r="B23" s="130" t="s">
        <v>44</v>
      </c>
      <c r="C23" s="122">
        <v>1879630.1049899999</v>
      </c>
      <c r="D23" s="122">
        <v>58057.015299999999</v>
      </c>
      <c r="E23" s="122">
        <v>3.0887468308722839</v>
      </c>
      <c r="F23" s="122">
        <v>51415.647700000001</v>
      </c>
      <c r="G23" s="122">
        <v>2398.4103700000001</v>
      </c>
      <c r="H23" s="122">
        <v>4242.9572300000009</v>
      </c>
      <c r="I23" s="122">
        <v>0</v>
      </c>
    </row>
    <row r="24" spans="1:9" x14ac:dyDescent="0.3">
      <c r="A24" s="95">
        <v>18</v>
      </c>
      <c r="B24" s="130" t="s">
        <v>42</v>
      </c>
      <c r="C24" s="122">
        <v>469204.88936000003</v>
      </c>
      <c r="D24" s="122">
        <v>51540.945020000006</v>
      </c>
      <c r="E24" s="122">
        <v>10.984741674431898</v>
      </c>
      <c r="F24" s="122">
        <v>36592.788260000001</v>
      </c>
      <c r="G24" s="122">
        <v>11590.00547</v>
      </c>
      <c r="H24" s="122">
        <v>3358.1512900000002</v>
      </c>
      <c r="I24" s="122">
        <v>0</v>
      </c>
    </row>
    <row r="25" spans="1:9" x14ac:dyDescent="0.3">
      <c r="A25" s="95">
        <v>19</v>
      </c>
      <c r="B25" s="130" t="s">
        <v>53</v>
      </c>
      <c r="C25" s="122">
        <v>733078.13916000002</v>
      </c>
      <c r="D25" s="122">
        <v>38759.817380000008</v>
      </c>
      <c r="E25" s="122">
        <v>5.287269570528057</v>
      </c>
      <c r="F25" s="122">
        <v>34380.180340000006</v>
      </c>
      <c r="G25" s="122">
        <v>0</v>
      </c>
      <c r="H25" s="122">
        <v>4379.6370399999996</v>
      </c>
      <c r="I25" s="122">
        <v>0</v>
      </c>
    </row>
    <row r="26" spans="1:9" x14ac:dyDescent="0.3">
      <c r="A26" s="95">
        <v>20</v>
      </c>
      <c r="B26" s="130" t="s">
        <v>59</v>
      </c>
      <c r="C26" s="122">
        <v>231719.89598</v>
      </c>
      <c r="D26" s="122">
        <v>33984.410039999995</v>
      </c>
      <c r="E26" s="122">
        <v>14.666159716787213</v>
      </c>
      <c r="F26" s="122">
        <v>33057.446679999994</v>
      </c>
      <c r="G26" s="122">
        <v>27.046490000000002</v>
      </c>
      <c r="H26" s="122">
        <v>899.91687000000002</v>
      </c>
      <c r="I26" s="122">
        <v>0</v>
      </c>
    </row>
    <row r="27" spans="1:9" x14ac:dyDescent="0.3">
      <c r="A27" s="95">
        <v>21</v>
      </c>
      <c r="B27" s="130" t="s">
        <v>61</v>
      </c>
      <c r="C27" s="122">
        <v>466353.49464999995</v>
      </c>
      <c r="D27" s="122">
        <v>27765.789170000004</v>
      </c>
      <c r="E27" s="122">
        <v>5.9538074633360107</v>
      </c>
      <c r="F27" s="122">
        <v>5531.6647300000022</v>
      </c>
      <c r="G27" s="122">
        <v>11061.268340000001</v>
      </c>
      <c r="H27" s="122">
        <v>11172.856099999999</v>
      </c>
      <c r="I27" s="122">
        <v>0</v>
      </c>
    </row>
    <row r="28" spans="1:9" x14ac:dyDescent="0.3">
      <c r="A28" s="95">
        <v>22</v>
      </c>
      <c r="B28" s="130" t="s">
        <v>55</v>
      </c>
      <c r="C28" s="122">
        <v>133232.29659000001</v>
      </c>
      <c r="D28" s="122">
        <v>27265.616520000003</v>
      </c>
      <c r="E28" s="122">
        <v>20.464720055006897</v>
      </c>
      <c r="F28" s="122">
        <v>2263.7052800000001</v>
      </c>
      <c r="G28" s="122">
        <v>20887.880160000001</v>
      </c>
      <c r="H28" s="122">
        <v>4114.0310799999997</v>
      </c>
      <c r="I28" s="122">
        <v>0</v>
      </c>
    </row>
    <row r="29" spans="1:9" x14ac:dyDescent="0.3">
      <c r="A29" s="95">
        <v>23</v>
      </c>
      <c r="B29" s="130" t="s">
        <v>57</v>
      </c>
      <c r="C29" s="122">
        <v>19536.610350000003</v>
      </c>
      <c r="D29" s="122">
        <v>19536.610350000003</v>
      </c>
      <c r="E29" s="122">
        <v>100</v>
      </c>
      <c r="F29" s="122">
        <v>19536.610350000003</v>
      </c>
      <c r="G29" s="122">
        <v>0</v>
      </c>
      <c r="H29" s="122">
        <v>0</v>
      </c>
      <c r="I29" s="122">
        <v>0</v>
      </c>
    </row>
    <row r="30" spans="1:9" x14ac:dyDescent="0.3">
      <c r="A30" s="95">
        <v>24</v>
      </c>
      <c r="B30" s="130" t="s">
        <v>103</v>
      </c>
      <c r="C30" s="122">
        <v>275537.65164</v>
      </c>
      <c r="D30" s="122">
        <v>19223.979059999998</v>
      </c>
      <c r="E30" s="122">
        <v>6.9768973298490717</v>
      </c>
      <c r="F30" s="122">
        <v>14847.20451</v>
      </c>
      <c r="G30" s="122">
        <v>3875.9325399999998</v>
      </c>
      <c r="H30" s="122">
        <v>500.84201000000002</v>
      </c>
      <c r="I30" s="122">
        <v>0</v>
      </c>
    </row>
    <row r="31" spans="1:9" x14ac:dyDescent="0.3">
      <c r="A31" s="95">
        <v>25</v>
      </c>
      <c r="B31" s="130" t="s">
        <v>48</v>
      </c>
      <c r="C31" s="122">
        <v>318679.60712</v>
      </c>
      <c r="D31" s="122">
        <v>18604.509080000003</v>
      </c>
      <c r="E31" s="122">
        <v>5.837997996839003</v>
      </c>
      <c r="F31" s="122">
        <v>18587.365240000003</v>
      </c>
      <c r="G31" s="122">
        <v>17.143840000000001</v>
      </c>
      <c r="H31" s="122">
        <v>0</v>
      </c>
      <c r="I31" s="122">
        <v>0</v>
      </c>
    </row>
    <row r="32" spans="1:9" x14ac:dyDescent="0.3">
      <c r="A32" s="95">
        <v>26</v>
      </c>
      <c r="B32" s="130" t="s">
        <v>75</v>
      </c>
      <c r="C32" s="122">
        <v>340845.23973000003</v>
      </c>
      <c r="D32" s="122">
        <v>14520.959569999999</v>
      </c>
      <c r="E32" s="122">
        <v>4.2602794105332826</v>
      </c>
      <c r="F32" s="122">
        <v>13960.582469999999</v>
      </c>
      <c r="G32" s="122">
        <v>78.305549999999997</v>
      </c>
      <c r="H32" s="122">
        <v>482.07155</v>
      </c>
      <c r="I32" s="122">
        <v>0</v>
      </c>
    </row>
    <row r="33" spans="1:9" x14ac:dyDescent="0.3">
      <c r="A33" s="95">
        <v>27</v>
      </c>
      <c r="B33" s="130" t="s">
        <v>120</v>
      </c>
      <c r="C33" s="122">
        <v>545914.36100999999</v>
      </c>
      <c r="D33" s="122">
        <v>13024.646549999999</v>
      </c>
      <c r="E33" s="122">
        <v>2.3858406153490832</v>
      </c>
      <c r="F33" s="122">
        <v>8383.1243799999993</v>
      </c>
      <c r="G33" s="122">
        <v>478.59091999999998</v>
      </c>
      <c r="H33" s="122">
        <v>4162.9312499999996</v>
      </c>
      <c r="I33" s="122">
        <v>0</v>
      </c>
    </row>
    <row r="34" spans="1:9" x14ac:dyDescent="0.3">
      <c r="A34" s="95">
        <v>28</v>
      </c>
      <c r="B34" s="130" t="s">
        <v>67</v>
      </c>
      <c r="C34" s="122">
        <v>42362.235110000001</v>
      </c>
      <c r="D34" s="122">
        <v>3915.9830700000002</v>
      </c>
      <c r="E34" s="122">
        <v>0</v>
      </c>
      <c r="F34" s="122">
        <v>3335.4785000000002</v>
      </c>
      <c r="G34" s="122">
        <v>159.14704</v>
      </c>
      <c r="H34" s="122">
        <v>421.35753000000005</v>
      </c>
      <c r="I34" s="122">
        <v>0</v>
      </c>
    </row>
    <row r="35" spans="1:9" x14ac:dyDescent="0.3">
      <c r="A35" s="95">
        <v>29</v>
      </c>
      <c r="B35" s="130" t="s">
        <v>71</v>
      </c>
      <c r="C35" s="122">
        <v>74060.694739999992</v>
      </c>
      <c r="D35" s="122">
        <v>2752.7741299999998</v>
      </c>
      <c r="E35" s="122">
        <v>3.7169164286994376</v>
      </c>
      <c r="F35" s="122">
        <v>2203.8926699999997</v>
      </c>
      <c r="G35" s="122">
        <v>16.941119999999998</v>
      </c>
      <c r="H35" s="122">
        <v>531.94033999999999</v>
      </c>
      <c r="I35" s="122">
        <v>0</v>
      </c>
    </row>
    <row r="36" spans="1:9" x14ac:dyDescent="0.3">
      <c r="A36" s="95">
        <v>30</v>
      </c>
      <c r="B36" s="130" t="s">
        <v>73</v>
      </c>
      <c r="C36" s="122">
        <v>245979.95439</v>
      </c>
      <c r="D36" s="122">
        <v>2047.6040799999998</v>
      </c>
      <c r="E36" s="122">
        <v>0.83242721346046511</v>
      </c>
      <c r="F36" s="122">
        <v>2000.4354799999999</v>
      </c>
      <c r="G36" s="122">
        <v>0</v>
      </c>
      <c r="H36" s="122">
        <v>47.168599999999998</v>
      </c>
      <c r="I36" s="122">
        <v>0</v>
      </c>
    </row>
    <row r="37" spans="1:9" x14ac:dyDescent="0.3">
      <c r="A37" s="95">
        <v>31</v>
      </c>
      <c r="B37" s="130" t="s">
        <v>108</v>
      </c>
      <c r="C37" s="122">
        <v>42958.809340000007</v>
      </c>
      <c r="D37" s="122">
        <v>1397.3038700000002</v>
      </c>
      <c r="E37" s="122">
        <v>3.2526596790450055</v>
      </c>
      <c r="F37" s="122">
        <v>1397.3038700000002</v>
      </c>
      <c r="G37" s="122">
        <v>0</v>
      </c>
      <c r="H37" s="122">
        <v>0</v>
      </c>
      <c r="I37" s="122">
        <v>0</v>
      </c>
    </row>
    <row r="38" spans="1:9" x14ac:dyDescent="0.3">
      <c r="A38" s="95">
        <v>32</v>
      </c>
      <c r="B38" s="130" t="s">
        <v>102</v>
      </c>
      <c r="C38" s="122">
        <v>65894.623699999996</v>
      </c>
      <c r="D38" s="122">
        <v>496.09622000000002</v>
      </c>
      <c r="E38" s="122">
        <v>0.75286296839418787</v>
      </c>
      <c r="F38" s="122">
        <v>437.32168999999999</v>
      </c>
      <c r="G38" s="122">
        <v>23.458860000000001</v>
      </c>
      <c r="H38" s="122">
        <v>35.315669999999997</v>
      </c>
      <c r="I38" s="122">
        <v>0</v>
      </c>
    </row>
    <row r="39" spans="1:9" x14ac:dyDescent="0.3">
      <c r="A39" s="95">
        <v>33</v>
      </c>
      <c r="B39" s="130" t="s">
        <v>80</v>
      </c>
      <c r="C39" s="122">
        <v>7512.4419700000008</v>
      </c>
      <c r="D39" s="122">
        <v>333.61947999999995</v>
      </c>
      <c r="E39" s="122">
        <v>4.44089260632252</v>
      </c>
      <c r="F39" s="122">
        <v>333.61947999999995</v>
      </c>
      <c r="G39" s="122">
        <v>0</v>
      </c>
      <c r="H39" s="122">
        <v>0</v>
      </c>
      <c r="I39" s="122">
        <v>0</v>
      </c>
    </row>
    <row r="40" spans="1:9" x14ac:dyDescent="0.3">
      <c r="A40" s="95">
        <v>34</v>
      </c>
      <c r="B40" s="130" t="s">
        <v>82</v>
      </c>
      <c r="C40" s="122">
        <v>103672.24795999999</v>
      </c>
      <c r="D40" s="122">
        <v>129.29419000000001</v>
      </c>
      <c r="E40" s="122">
        <v>0.12471436912401646</v>
      </c>
      <c r="F40" s="122">
        <v>129.29419000000001</v>
      </c>
      <c r="G40" s="122">
        <v>0</v>
      </c>
      <c r="H40" s="122">
        <v>0</v>
      </c>
      <c r="I40" s="122">
        <v>0</v>
      </c>
    </row>
    <row r="41" spans="1:9" x14ac:dyDescent="0.3">
      <c r="A41" s="95">
        <v>35</v>
      </c>
      <c r="B41" s="130" t="s">
        <v>96</v>
      </c>
      <c r="C41" s="122">
        <v>105.61715</v>
      </c>
      <c r="D41" s="122">
        <v>6.0310200000000007</v>
      </c>
      <c r="E41" s="122">
        <v>5.7102658043698407</v>
      </c>
      <c r="F41" s="122">
        <v>6.0310200000000007</v>
      </c>
      <c r="G41" s="122">
        <v>0</v>
      </c>
      <c r="H41" s="122">
        <v>0</v>
      </c>
      <c r="I41" s="122">
        <v>0</v>
      </c>
    </row>
    <row r="42" spans="1:9" x14ac:dyDescent="0.3">
      <c r="A42" s="95">
        <v>36</v>
      </c>
      <c r="B42" s="130" t="s">
        <v>94</v>
      </c>
      <c r="C42" s="122">
        <v>493.60394000000002</v>
      </c>
      <c r="D42" s="122">
        <v>2.70425</v>
      </c>
      <c r="E42" s="122">
        <v>0.54785826871641263</v>
      </c>
      <c r="F42" s="122">
        <v>0</v>
      </c>
      <c r="G42" s="122">
        <v>0</v>
      </c>
      <c r="H42" s="122">
        <v>2.70425</v>
      </c>
      <c r="I42" s="122">
        <v>0</v>
      </c>
    </row>
    <row r="43" spans="1:9" x14ac:dyDescent="0.3">
      <c r="A43" s="95">
        <v>37</v>
      </c>
      <c r="B43" s="130" t="s">
        <v>84</v>
      </c>
      <c r="C43" s="122">
        <v>8440.8049499999997</v>
      </c>
      <c r="D43" s="122">
        <v>2.59015</v>
      </c>
      <c r="E43" s="122">
        <v>3.0686054414751047E-2</v>
      </c>
      <c r="F43" s="122">
        <v>0</v>
      </c>
      <c r="G43" s="122">
        <v>2.59015</v>
      </c>
      <c r="H43" s="122">
        <v>0</v>
      </c>
      <c r="I43" s="122">
        <v>0</v>
      </c>
    </row>
    <row r="44" spans="1:9" x14ac:dyDescent="0.3">
      <c r="A44" s="95">
        <v>38</v>
      </c>
      <c r="B44" s="130" t="s">
        <v>88</v>
      </c>
      <c r="C44" s="124">
        <v>99460.383090000003</v>
      </c>
      <c r="D44" s="124">
        <v>0.12364</v>
      </c>
      <c r="E44" s="124">
        <v>1.2431080210913753E-4</v>
      </c>
      <c r="F44" s="124">
        <v>0</v>
      </c>
      <c r="G44" s="124">
        <v>0</v>
      </c>
      <c r="H44" s="124">
        <v>0.12364</v>
      </c>
      <c r="I44" s="124">
        <v>0</v>
      </c>
    </row>
    <row r="45" spans="1:9" x14ac:dyDescent="0.3">
      <c r="A45" s="95">
        <v>39</v>
      </c>
      <c r="B45" s="130" t="s">
        <v>90</v>
      </c>
      <c r="C45" s="122">
        <v>383754.43176999997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</row>
    <row r="46" spans="1:9" x14ac:dyDescent="0.3">
      <c r="A46" s="95">
        <v>40</v>
      </c>
      <c r="B46" s="130" t="s">
        <v>92</v>
      </c>
      <c r="C46" s="124">
        <v>134236.68982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</row>
    <row r="47" spans="1:9" s="79" customFormat="1" x14ac:dyDescent="0.3">
      <c r="A47" s="95">
        <v>41</v>
      </c>
      <c r="B47" s="130" t="s">
        <v>86</v>
      </c>
      <c r="C47" s="122">
        <v>51173.981810000005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</row>
    <row r="48" spans="1:9" x14ac:dyDescent="0.3">
      <c r="A48" s="95">
        <v>42</v>
      </c>
      <c r="B48" s="130" t="s">
        <v>98</v>
      </c>
      <c r="C48" s="122">
        <v>128996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</row>
    <row r="49" spans="1:9" s="79" customFormat="1" x14ac:dyDescent="0.3">
      <c r="A49" s="131"/>
      <c r="B49" s="131" t="s">
        <v>122</v>
      </c>
      <c r="C49" s="118">
        <v>54446799.866669998</v>
      </c>
      <c r="D49" s="118">
        <v>12532918.487300001</v>
      </c>
      <c r="E49" s="118">
        <v>23.018650348580209</v>
      </c>
      <c r="F49" s="118">
        <v>8419159.4752000012</v>
      </c>
      <c r="G49" s="118">
        <v>1744905.2236299999</v>
      </c>
      <c r="H49" s="118">
        <v>2368853.7884699996</v>
      </c>
      <c r="I49" s="11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7F04-6DD2-4207-88FA-1F18F461129C}">
  <dimension ref="A1:I51"/>
  <sheetViews>
    <sheetView tabSelected="1" workbookViewId="0">
      <selection activeCell="K42" sqref="K42"/>
    </sheetView>
  </sheetViews>
  <sheetFormatPr baseColWidth="10" defaultColWidth="11.44140625" defaultRowHeight="10.199999999999999" x14ac:dyDescent="0.2"/>
  <cols>
    <col min="1" max="1" width="3.44140625" style="133" customWidth="1"/>
    <col min="2" max="2" width="30.5546875" style="133" customWidth="1"/>
    <col min="3" max="4" width="17.33203125" style="133" customWidth="1"/>
    <col min="5" max="5" width="14.44140625" style="133" customWidth="1"/>
    <col min="6" max="6" width="16.6640625" style="133" customWidth="1"/>
    <col min="7" max="8" width="14.44140625" style="133" customWidth="1"/>
    <col min="9" max="9" width="14.44140625" style="133" hidden="1" customWidth="1"/>
    <col min="10" max="10" width="11.88671875" style="133" bestFit="1" customWidth="1"/>
    <col min="11" max="16384" width="11.44140625" style="133"/>
  </cols>
  <sheetData>
    <row r="1" spans="1:9" x14ac:dyDescent="0.2">
      <c r="A1" s="149" t="s">
        <v>216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2">
      <c r="A2" s="150"/>
      <c r="B2" s="150"/>
      <c r="C2" s="150"/>
      <c r="D2" s="150"/>
      <c r="E2" s="150"/>
      <c r="F2" s="150"/>
      <c r="G2" s="150"/>
      <c r="H2" s="150"/>
      <c r="I2" s="150"/>
    </row>
    <row r="3" spans="1:9" x14ac:dyDescent="0.2">
      <c r="A3" s="150"/>
      <c r="B3" s="150"/>
      <c r="C3" s="150"/>
      <c r="D3" s="150"/>
      <c r="E3" s="150"/>
      <c r="F3" s="150"/>
      <c r="G3" s="150"/>
      <c r="H3" s="150"/>
      <c r="I3" s="150"/>
    </row>
    <row r="4" spans="1:9" x14ac:dyDescent="0.2">
      <c r="A4" s="150"/>
      <c r="B4" s="150"/>
      <c r="C4" s="150"/>
      <c r="D4" s="150"/>
      <c r="E4" s="150"/>
      <c r="F4" s="150"/>
      <c r="G4" s="150"/>
      <c r="H4" s="150"/>
      <c r="I4" s="150"/>
    </row>
    <row r="5" spans="1:9" x14ac:dyDescent="0.2">
      <c r="A5" s="150"/>
      <c r="B5" s="150"/>
      <c r="C5" s="150"/>
      <c r="D5" s="150"/>
      <c r="E5" s="150"/>
      <c r="F5" s="150"/>
      <c r="G5" s="150"/>
      <c r="H5" s="150"/>
      <c r="I5" s="150"/>
    </row>
    <row r="8" spans="1:9" x14ac:dyDescent="0.2">
      <c r="A8" s="132" t="s">
        <v>0</v>
      </c>
      <c r="B8" s="123" t="s">
        <v>217</v>
      </c>
      <c r="C8" s="120" t="s">
        <v>1</v>
      </c>
      <c r="D8" s="120" t="s">
        <v>219</v>
      </c>
      <c r="E8" s="120" t="s">
        <v>3</v>
      </c>
      <c r="F8" s="120" t="s">
        <v>4</v>
      </c>
      <c r="G8" s="120" t="s">
        <v>5</v>
      </c>
      <c r="H8" s="120" t="s">
        <v>6</v>
      </c>
      <c r="I8" s="120" t="s">
        <v>7</v>
      </c>
    </row>
    <row r="9" spans="1:9" x14ac:dyDescent="0.2">
      <c r="A9" s="134">
        <v>1</v>
      </c>
      <c r="B9" s="69" t="s">
        <v>9</v>
      </c>
      <c r="C9" s="139">
        <v>10005919318.619999</v>
      </c>
      <c r="D9" s="140">
        <v>2181313027.04</v>
      </c>
      <c r="E9" s="137">
        <f>D9/C9</f>
        <v>0.21800226022018768</v>
      </c>
      <c r="F9" s="140">
        <v>1454942829.49</v>
      </c>
      <c r="G9" s="140">
        <v>224062990.47</v>
      </c>
      <c r="H9" s="140">
        <v>502307207.07999998</v>
      </c>
      <c r="I9" s="140">
        <v>0</v>
      </c>
    </row>
    <row r="10" spans="1:9" x14ac:dyDescent="0.2">
      <c r="A10" s="134">
        <v>2</v>
      </c>
      <c r="B10" s="136" t="s">
        <v>11</v>
      </c>
      <c r="C10" s="139">
        <v>3881561593.2000003</v>
      </c>
      <c r="D10" s="140">
        <v>1824767747.4100001</v>
      </c>
      <c r="E10" s="137">
        <f t="shared" ref="E10:E51" si="0">D10/C10</f>
        <v>0.47011175878459843</v>
      </c>
      <c r="F10" s="140">
        <v>899584201.21000004</v>
      </c>
      <c r="G10" s="140">
        <v>320598084.00999999</v>
      </c>
      <c r="H10" s="140">
        <v>604585462.19000006</v>
      </c>
      <c r="I10" s="140">
        <v>0</v>
      </c>
    </row>
    <row r="11" spans="1:9" x14ac:dyDescent="0.2">
      <c r="A11" s="134">
        <v>3</v>
      </c>
      <c r="B11" s="136" t="s">
        <v>13</v>
      </c>
      <c r="C11" s="139">
        <v>7381710868.7199993</v>
      </c>
      <c r="D11" s="140">
        <v>1352415751.0800002</v>
      </c>
      <c r="E11" s="137">
        <f t="shared" si="0"/>
        <v>0.18321169375664145</v>
      </c>
      <c r="F11" s="140">
        <v>829496652.43000007</v>
      </c>
      <c r="G11" s="140">
        <v>169726332.33000001</v>
      </c>
      <c r="H11" s="140">
        <v>353192766.31999999</v>
      </c>
      <c r="I11" s="140">
        <v>0</v>
      </c>
    </row>
    <row r="12" spans="1:9" x14ac:dyDescent="0.2">
      <c r="A12" s="134">
        <v>4</v>
      </c>
      <c r="B12" s="136" t="s">
        <v>15</v>
      </c>
      <c r="C12" s="139">
        <v>5037135260.2799997</v>
      </c>
      <c r="D12" s="140">
        <v>1210169934.28</v>
      </c>
      <c r="E12" s="137">
        <f t="shared" si="0"/>
        <v>0.24024964027127002</v>
      </c>
      <c r="F12" s="140">
        <v>1196602994.8499999</v>
      </c>
      <c r="G12" s="112">
        <v>0</v>
      </c>
      <c r="H12" s="140">
        <v>13566939.430000002</v>
      </c>
      <c r="I12" s="140">
        <v>0</v>
      </c>
    </row>
    <row r="13" spans="1:9" x14ac:dyDescent="0.2">
      <c r="A13" s="134">
        <v>5</v>
      </c>
      <c r="B13" s="136" t="s">
        <v>19</v>
      </c>
      <c r="C13" s="139">
        <v>3486276131.8899999</v>
      </c>
      <c r="D13" s="140">
        <v>1158819025.0500002</v>
      </c>
      <c r="E13" s="137">
        <f t="shared" si="0"/>
        <v>0.33239450382313079</v>
      </c>
      <c r="F13" s="140">
        <v>1107199008.5</v>
      </c>
      <c r="G13" s="140">
        <v>38633385.649999999</v>
      </c>
      <c r="H13" s="140">
        <v>12986630.9</v>
      </c>
      <c r="I13" s="140">
        <v>0</v>
      </c>
    </row>
    <row r="14" spans="1:9" x14ac:dyDescent="0.2">
      <c r="A14" s="134">
        <v>6</v>
      </c>
      <c r="B14" s="136" t="s">
        <v>17</v>
      </c>
      <c r="C14" s="139">
        <v>5709080256.25</v>
      </c>
      <c r="D14" s="140">
        <v>1132152770.96</v>
      </c>
      <c r="E14" s="137">
        <f t="shared" si="0"/>
        <v>0.19830738405202464</v>
      </c>
      <c r="F14" s="140">
        <v>757370645.08000004</v>
      </c>
      <c r="G14" s="140">
        <v>242946814.62</v>
      </c>
      <c r="H14" s="140">
        <v>131835311.26000001</v>
      </c>
      <c r="I14" s="140">
        <v>0</v>
      </c>
    </row>
    <row r="15" spans="1:9" x14ac:dyDescent="0.2">
      <c r="A15" s="134">
        <v>7</v>
      </c>
      <c r="B15" s="136" t="s">
        <v>200</v>
      </c>
      <c r="C15" s="139">
        <v>3231733220.1699996</v>
      </c>
      <c r="D15" s="140">
        <v>799162218.87</v>
      </c>
      <c r="E15" s="137">
        <f t="shared" si="0"/>
        <v>0.24728594980620383</v>
      </c>
      <c r="F15" s="140">
        <v>443159019.28000003</v>
      </c>
      <c r="G15" s="140">
        <v>296991805.45999998</v>
      </c>
      <c r="H15" s="140">
        <v>59011394.130000003</v>
      </c>
      <c r="I15" s="140">
        <v>0</v>
      </c>
    </row>
    <row r="16" spans="1:9" x14ac:dyDescent="0.2">
      <c r="A16" s="134">
        <v>8</v>
      </c>
      <c r="B16" s="136" t="s">
        <v>21</v>
      </c>
      <c r="C16" s="139">
        <v>1235424109.8199999</v>
      </c>
      <c r="D16" s="140">
        <v>599348435.33999991</v>
      </c>
      <c r="E16" s="137">
        <f t="shared" si="0"/>
        <v>0.48513577691738946</v>
      </c>
      <c r="F16" s="140">
        <v>536579393.28000003</v>
      </c>
      <c r="G16" s="140">
        <v>1856891</v>
      </c>
      <c r="H16" s="140">
        <v>60912151.060000002</v>
      </c>
      <c r="I16" s="140">
        <v>0</v>
      </c>
    </row>
    <row r="17" spans="1:9" x14ac:dyDescent="0.2">
      <c r="A17" s="134">
        <v>9</v>
      </c>
      <c r="B17" s="136" t="s">
        <v>180</v>
      </c>
      <c r="C17" s="139">
        <v>2235920991.23</v>
      </c>
      <c r="D17" s="140">
        <v>556046260.00999999</v>
      </c>
      <c r="E17" s="137">
        <f t="shared" si="0"/>
        <v>0.24868779451107259</v>
      </c>
      <c r="F17" s="140">
        <v>313223960.28999996</v>
      </c>
      <c r="G17" s="140">
        <v>42012528.689999998</v>
      </c>
      <c r="H17" s="140">
        <v>200809771.03</v>
      </c>
      <c r="I17" s="140">
        <v>0</v>
      </c>
    </row>
    <row r="18" spans="1:9" x14ac:dyDescent="0.2">
      <c r="A18" s="134">
        <v>10</v>
      </c>
      <c r="B18" s="136" t="s">
        <v>36</v>
      </c>
      <c r="C18" s="139">
        <v>2962588586.9799995</v>
      </c>
      <c r="D18" s="140">
        <v>508075923.08000004</v>
      </c>
      <c r="E18" s="137">
        <f t="shared" si="0"/>
        <v>0.17149729304733533</v>
      </c>
      <c r="F18" s="140">
        <v>231126817.09</v>
      </c>
      <c r="G18" s="140">
        <v>121719871.76000001</v>
      </c>
      <c r="H18" s="140">
        <v>155229234.22999999</v>
      </c>
      <c r="I18" s="140">
        <v>0</v>
      </c>
    </row>
    <row r="19" spans="1:9" x14ac:dyDescent="0.2">
      <c r="A19" s="134">
        <v>11</v>
      </c>
      <c r="B19" s="136" t="s">
        <v>32</v>
      </c>
      <c r="C19" s="139">
        <v>338634142.17999995</v>
      </c>
      <c r="D19" s="140">
        <v>281457352.83999997</v>
      </c>
      <c r="E19" s="137">
        <f t="shared" si="0"/>
        <v>0.83115468224226541</v>
      </c>
      <c r="F19" s="140">
        <v>149210035.41</v>
      </c>
      <c r="G19" s="140">
        <v>129454669.8</v>
      </c>
      <c r="H19" s="140">
        <v>2792647.63</v>
      </c>
      <c r="I19" s="140">
        <v>0</v>
      </c>
    </row>
    <row r="20" spans="1:9" x14ac:dyDescent="0.2">
      <c r="A20" s="134">
        <v>12</v>
      </c>
      <c r="B20" s="136" t="s">
        <v>30</v>
      </c>
      <c r="C20" s="139">
        <v>484938458.11000001</v>
      </c>
      <c r="D20" s="140">
        <v>274771619.42000002</v>
      </c>
      <c r="E20" s="137">
        <f t="shared" si="0"/>
        <v>0.56661131907519857</v>
      </c>
      <c r="F20" s="140">
        <v>101917938.93000001</v>
      </c>
      <c r="G20" s="140">
        <v>7299594.1400000006</v>
      </c>
      <c r="H20" s="140">
        <v>165554086.34999999</v>
      </c>
      <c r="I20" s="140">
        <v>0</v>
      </c>
    </row>
    <row r="21" spans="1:9" x14ac:dyDescent="0.2">
      <c r="A21" s="134">
        <v>13</v>
      </c>
      <c r="B21" s="136" t="s">
        <v>38</v>
      </c>
      <c r="C21" s="139">
        <v>554898417.39999998</v>
      </c>
      <c r="D21" s="140">
        <v>117812564.37</v>
      </c>
      <c r="E21" s="137">
        <f t="shared" si="0"/>
        <v>0.21231375090600504</v>
      </c>
      <c r="F21" s="140">
        <v>117812564.37</v>
      </c>
      <c r="G21" s="112">
        <v>0</v>
      </c>
      <c r="H21" s="112">
        <v>0</v>
      </c>
      <c r="I21" s="140">
        <v>0</v>
      </c>
    </row>
    <row r="22" spans="1:9" x14ac:dyDescent="0.2">
      <c r="A22" s="134">
        <v>14</v>
      </c>
      <c r="B22" s="136" t="s">
        <v>46</v>
      </c>
      <c r="C22" s="139">
        <v>193644861.99000001</v>
      </c>
      <c r="D22" s="140">
        <v>107156236.66</v>
      </c>
      <c r="E22" s="137">
        <f t="shared" si="0"/>
        <v>0.55336472942687032</v>
      </c>
      <c r="F22" s="140">
        <v>5947511.5800000001</v>
      </c>
      <c r="G22" s="140">
        <v>101208725.08</v>
      </c>
      <c r="H22" s="112">
        <v>0</v>
      </c>
      <c r="I22" s="140">
        <v>0</v>
      </c>
    </row>
    <row r="23" spans="1:9" x14ac:dyDescent="0.2">
      <c r="A23" s="134">
        <v>15</v>
      </c>
      <c r="B23" s="136" t="s">
        <v>34</v>
      </c>
      <c r="C23" s="139">
        <v>953367594.20999992</v>
      </c>
      <c r="D23" s="140">
        <v>71090370.370000005</v>
      </c>
      <c r="E23" s="137">
        <f t="shared" si="0"/>
        <v>7.4567638759431981E-2</v>
      </c>
      <c r="F23" s="140">
        <v>34241824.43</v>
      </c>
      <c r="G23" s="140">
        <v>1688330.56</v>
      </c>
      <c r="H23" s="140">
        <v>35160215.380000003</v>
      </c>
      <c r="I23" s="140">
        <v>0</v>
      </c>
    </row>
    <row r="24" spans="1:9" x14ac:dyDescent="0.2">
      <c r="A24" s="134">
        <v>16</v>
      </c>
      <c r="B24" s="136" t="s">
        <v>40</v>
      </c>
      <c r="C24" s="139">
        <v>153429594.27000001</v>
      </c>
      <c r="D24" s="140">
        <v>62505259.869999997</v>
      </c>
      <c r="E24" s="137">
        <f t="shared" si="0"/>
        <v>0.40738724603550364</v>
      </c>
      <c r="F24" s="140">
        <v>31271246.5</v>
      </c>
      <c r="G24" s="140">
        <v>2901943.54</v>
      </c>
      <c r="H24" s="140">
        <v>28332069.829999998</v>
      </c>
      <c r="I24" s="140">
        <v>0</v>
      </c>
    </row>
    <row r="25" spans="1:9" x14ac:dyDescent="0.2">
      <c r="A25" s="134">
        <v>17</v>
      </c>
      <c r="B25" s="136" t="s">
        <v>44</v>
      </c>
      <c r="C25" s="139">
        <v>1890582171.4400001</v>
      </c>
      <c r="D25" s="140">
        <v>59318180.340000004</v>
      </c>
      <c r="E25" s="137">
        <f t="shared" si="0"/>
        <v>3.1375616059480298E-2</v>
      </c>
      <c r="F25" s="140">
        <v>52825916.060000002</v>
      </c>
      <c r="G25" s="140">
        <v>2312141.25</v>
      </c>
      <c r="H25" s="140">
        <v>4180123.03</v>
      </c>
      <c r="I25" s="140">
        <v>0</v>
      </c>
    </row>
    <row r="26" spans="1:9" x14ac:dyDescent="0.2">
      <c r="A26" s="134">
        <v>18</v>
      </c>
      <c r="B26" s="136" t="s">
        <v>42</v>
      </c>
      <c r="C26" s="139">
        <v>468363872.84999996</v>
      </c>
      <c r="D26" s="140">
        <v>52776004.560000002</v>
      </c>
      <c r="E26" s="137">
        <f t="shared" si="0"/>
        <v>0.11268162985940261</v>
      </c>
      <c r="F26" s="140">
        <v>38199101.390000001</v>
      </c>
      <c r="G26" s="140">
        <v>11248045.35</v>
      </c>
      <c r="H26" s="140">
        <v>3328857.82</v>
      </c>
      <c r="I26" s="140">
        <v>0</v>
      </c>
    </row>
    <row r="27" spans="1:9" x14ac:dyDescent="0.2">
      <c r="A27" s="134">
        <v>19</v>
      </c>
      <c r="B27" s="136" t="s">
        <v>53</v>
      </c>
      <c r="C27" s="139">
        <v>731864092.57999992</v>
      </c>
      <c r="D27" s="140">
        <v>39036761.640000001</v>
      </c>
      <c r="E27" s="137">
        <f t="shared" si="0"/>
        <v>5.333881254152785E-2</v>
      </c>
      <c r="F27" s="140">
        <v>34972618.829999998</v>
      </c>
      <c r="G27" s="112">
        <v>0</v>
      </c>
      <c r="H27" s="140">
        <v>4064142.81</v>
      </c>
      <c r="I27" s="140">
        <v>0</v>
      </c>
    </row>
    <row r="28" spans="1:9" x14ac:dyDescent="0.2">
      <c r="A28" s="134">
        <v>20</v>
      </c>
      <c r="B28" s="136" t="s">
        <v>59</v>
      </c>
      <c r="C28" s="139">
        <v>232421858.44999999</v>
      </c>
      <c r="D28" s="140">
        <v>32881411.240000002</v>
      </c>
      <c r="E28" s="137">
        <f t="shared" si="0"/>
        <v>0.14147297271987716</v>
      </c>
      <c r="F28" s="140">
        <v>31863408.120000001</v>
      </c>
      <c r="G28" s="140">
        <v>25790.35</v>
      </c>
      <c r="H28" s="140">
        <v>992212.77</v>
      </c>
      <c r="I28" s="140">
        <v>0</v>
      </c>
    </row>
    <row r="29" spans="1:9" x14ac:dyDescent="0.2">
      <c r="A29" s="134">
        <v>21</v>
      </c>
      <c r="B29" s="136" t="s">
        <v>61</v>
      </c>
      <c r="C29" s="139">
        <v>466473248.32000005</v>
      </c>
      <c r="D29" s="140">
        <v>27969298.619999997</v>
      </c>
      <c r="E29" s="137">
        <f t="shared" si="0"/>
        <v>5.9959062434408017E-2</v>
      </c>
      <c r="F29" s="140">
        <v>5834615.4299999997</v>
      </c>
      <c r="G29" s="140">
        <v>11174589.369999999</v>
      </c>
      <c r="H29" s="140">
        <v>10960093.82</v>
      </c>
      <c r="I29" s="140">
        <v>0</v>
      </c>
    </row>
    <row r="30" spans="1:9" x14ac:dyDescent="0.2">
      <c r="A30" s="134">
        <v>22</v>
      </c>
      <c r="B30" s="136" t="s">
        <v>55</v>
      </c>
      <c r="C30" s="139">
        <v>136270209.53999999</v>
      </c>
      <c r="D30" s="140">
        <v>26846721.559999999</v>
      </c>
      <c r="E30" s="137">
        <f t="shared" si="0"/>
        <v>0.19701093621727764</v>
      </c>
      <c r="F30" s="140">
        <v>2400306.94</v>
      </c>
      <c r="G30" s="140">
        <v>20366827.649999999</v>
      </c>
      <c r="H30" s="140">
        <v>4079586.97</v>
      </c>
      <c r="I30" s="140">
        <v>0</v>
      </c>
    </row>
    <row r="31" spans="1:9" x14ac:dyDescent="0.2">
      <c r="A31" s="134">
        <v>23</v>
      </c>
      <c r="B31" s="136" t="s">
        <v>103</v>
      </c>
      <c r="C31" s="139">
        <v>276232660.05000001</v>
      </c>
      <c r="D31" s="140">
        <v>19230387.230000004</v>
      </c>
      <c r="E31" s="137">
        <f t="shared" si="0"/>
        <v>6.9616631235854487E-2</v>
      </c>
      <c r="F31" s="140">
        <v>14955566.740000002</v>
      </c>
      <c r="G31" s="140">
        <v>3826393.05</v>
      </c>
      <c r="H31" s="140">
        <v>448427.44</v>
      </c>
      <c r="I31" s="140">
        <v>0</v>
      </c>
    </row>
    <row r="32" spans="1:9" x14ac:dyDescent="0.2">
      <c r="A32" s="134">
        <v>24</v>
      </c>
      <c r="B32" s="136" t="s">
        <v>48</v>
      </c>
      <c r="C32" s="139">
        <v>325003705.75</v>
      </c>
      <c r="D32" s="140">
        <v>19111304.399999999</v>
      </c>
      <c r="E32" s="137">
        <f t="shared" si="0"/>
        <v>5.8803343044650805E-2</v>
      </c>
      <c r="F32" s="140">
        <v>19094160.559999999</v>
      </c>
      <c r="G32" s="140">
        <v>17143.84</v>
      </c>
      <c r="H32" s="112">
        <v>0</v>
      </c>
      <c r="I32" s="140">
        <v>0</v>
      </c>
    </row>
    <row r="33" spans="1:9" x14ac:dyDescent="0.2">
      <c r="A33" s="134">
        <v>25</v>
      </c>
      <c r="B33" s="136" t="s">
        <v>57</v>
      </c>
      <c r="C33" s="139">
        <v>18947079.919999998</v>
      </c>
      <c r="D33" s="140">
        <v>18947079.919999998</v>
      </c>
      <c r="E33" s="137">
        <f t="shared" si="0"/>
        <v>1</v>
      </c>
      <c r="F33" s="140">
        <v>18947079.919999998</v>
      </c>
      <c r="G33" s="112">
        <v>0</v>
      </c>
      <c r="H33" s="112">
        <v>0</v>
      </c>
      <c r="I33" s="140">
        <v>0</v>
      </c>
    </row>
    <row r="34" spans="1:9" x14ac:dyDescent="0.2">
      <c r="A34" s="134">
        <v>26</v>
      </c>
      <c r="B34" s="136" t="s">
        <v>75</v>
      </c>
      <c r="C34" s="139">
        <v>341783634.41999996</v>
      </c>
      <c r="D34" s="140">
        <v>14546225.120000001</v>
      </c>
      <c r="E34" s="137">
        <f t="shared" si="0"/>
        <v>4.2559747322848437E-2</v>
      </c>
      <c r="F34" s="140">
        <v>13984835.9</v>
      </c>
      <c r="G34" s="140">
        <v>77220.23</v>
      </c>
      <c r="H34" s="140">
        <v>484168.99</v>
      </c>
      <c r="I34" s="140">
        <v>0</v>
      </c>
    </row>
    <row r="35" spans="1:9" x14ac:dyDescent="0.2">
      <c r="A35" s="134">
        <v>27</v>
      </c>
      <c r="B35" s="136" t="s">
        <v>120</v>
      </c>
      <c r="C35" s="139">
        <v>555222477.13</v>
      </c>
      <c r="D35" s="140">
        <v>13273003.800000001</v>
      </c>
      <c r="E35" s="137">
        <f t="shared" si="0"/>
        <v>2.3905739314822903E-2</v>
      </c>
      <c r="F35" s="140">
        <v>8508731.5099999998</v>
      </c>
      <c r="G35" s="140">
        <v>555120.79</v>
      </c>
      <c r="H35" s="140">
        <v>4209151.5</v>
      </c>
      <c r="I35" s="140">
        <v>0</v>
      </c>
    </row>
    <row r="36" spans="1:9" x14ac:dyDescent="0.2">
      <c r="A36" s="134">
        <v>28</v>
      </c>
      <c r="B36" s="136" t="s">
        <v>67</v>
      </c>
      <c r="C36" s="139">
        <v>41229668.080000006</v>
      </c>
      <c r="D36" s="140">
        <v>3627957.45</v>
      </c>
      <c r="E36" s="137">
        <f t="shared" si="0"/>
        <v>8.7993855370372895E-2</v>
      </c>
      <c r="F36" s="140">
        <v>3053532.2</v>
      </c>
      <c r="G36" s="140">
        <v>157539.97</v>
      </c>
      <c r="H36" s="140">
        <v>416885.28</v>
      </c>
      <c r="I36" s="140">
        <v>0</v>
      </c>
    </row>
    <row r="37" spans="1:9" x14ac:dyDescent="0.2">
      <c r="A37" s="134">
        <v>29</v>
      </c>
      <c r="B37" s="136" t="s">
        <v>71</v>
      </c>
      <c r="C37" s="139">
        <v>73479336.170000002</v>
      </c>
      <c r="D37" s="140">
        <v>2910689.68</v>
      </c>
      <c r="E37" s="137">
        <f t="shared" si="0"/>
        <v>3.9612356775596061E-2</v>
      </c>
      <c r="F37" s="140">
        <v>2375564.19</v>
      </c>
      <c r="G37" s="140">
        <v>16447.099999999999</v>
      </c>
      <c r="H37" s="140">
        <v>518678.39</v>
      </c>
      <c r="I37" s="140">
        <v>0</v>
      </c>
    </row>
    <row r="38" spans="1:9" x14ac:dyDescent="0.2">
      <c r="A38" s="134">
        <v>30</v>
      </c>
      <c r="B38" s="136" t="s">
        <v>73</v>
      </c>
      <c r="C38" s="139">
        <v>248594478.61999997</v>
      </c>
      <c r="D38" s="140">
        <v>1520006.39</v>
      </c>
      <c r="E38" s="137">
        <f t="shared" si="0"/>
        <v>6.1144012467126132E-3</v>
      </c>
      <c r="F38" s="140">
        <v>1466124.13</v>
      </c>
      <c r="G38" s="112">
        <v>0</v>
      </c>
      <c r="H38" s="140">
        <v>53882.26</v>
      </c>
      <c r="I38" s="140">
        <v>0</v>
      </c>
    </row>
    <row r="39" spans="1:9" x14ac:dyDescent="0.2">
      <c r="A39" s="134">
        <v>31</v>
      </c>
      <c r="B39" s="136" t="s">
        <v>108</v>
      </c>
      <c r="C39" s="139">
        <v>46571276.420000002</v>
      </c>
      <c r="D39" s="140">
        <v>1351320.66</v>
      </c>
      <c r="E39" s="137">
        <f t="shared" si="0"/>
        <v>2.9016182588881678E-2</v>
      </c>
      <c r="F39" s="140">
        <v>1351320.66</v>
      </c>
      <c r="G39" s="112">
        <v>0</v>
      </c>
      <c r="H39" s="112">
        <v>0</v>
      </c>
      <c r="I39" s="140">
        <v>0</v>
      </c>
    </row>
    <row r="40" spans="1:9" x14ac:dyDescent="0.2">
      <c r="A40" s="134">
        <v>32</v>
      </c>
      <c r="B40" s="136" t="s">
        <v>80</v>
      </c>
      <c r="C40" s="139">
        <v>7902223.7200000007</v>
      </c>
      <c r="D40" s="140">
        <v>530172.31000000006</v>
      </c>
      <c r="E40" s="137">
        <f t="shared" si="0"/>
        <v>6.7091533824608043E-2</v>
      </c>
      <c r="F40" s="140">
        <v>530172.31000000006</v>
      </c>
      <c r="G40" s="112">
        <v>0</v>
      </c>
      <c r="H40" s="112">
        <v>0</v>
      </c>
      <c r="I40" s="140">
        <v>0</v>
      </c>
    </row>
    <row r="41" spans="1:9" x14ac:dyDescent="0.2">
      <c r="A41" s="134">
        <v>33</v>
      </c>
      <c r="B41" s="136" t="s">
        <v>102</v>
      </c>
      <c r="C41" s="139">
        <v>59733621.049999997</v>
      </c>
      <c r="D41" s="140">
        <v>502479.7</v>
      </c>
      <c r="E41" s="137">
        <f t="shared" si="0"/>
        <v>8.4120080311119866E-3</v>
      </c>
      <c r="F41" s="140">
        <v>435848.57</v>
      </c>
      <c r="G41" s="140">
        <v>22456.7</v>
      </c>
      <c r="H41" s="140">
        <v>44174.43</v>
      </c>
      <c r="I41" s="140">
        <v>0</v>
      </c>
    </row>
    <row r="42" spans="1:9" x14ac:dyDescent="0.2">
      <c r="A42" s="134">
        <v>34</v>
      </c>
      <c r="B42" s="136" t="s">
        <v>82</v>
      </c>
      <c r="C42" s="139">
        <v>99952923.649999991</v>
      </c>
      <c r="D42" s="140">
        <v>126900.71</v>
      </c>
      <c r="E42" s="137">
        <f t="shared" si="0"/>
        <v>1.2696047835915405E-3</v>
      </c>
      <c r="F42" s="140">
        <v>126900.71</v>
      </c>
      <c r="G42" s="112">
        <v>0</v>
      </c>
      <c r="H42" s="112">
        <v>0</v>
      </c>
      <c r="I42" s="140">
        <v>0</v>
      </c>
    </row>
    <row r="43" spans="1:9" x14ac:dyDescent="0.2">
      <c r="A43" s="134">
        <v>35</v>
      </c>
      <c r="B43" s="136" t="s">
        <v>96</v>
      </c>
      <c r="C43" s="139">
        <v>25617.15</v>
      </c>
      <c r="D43" s="140">
        <v>6031.02</v>
      </c>
      <c r="E43" s="137">
        <f t="shared" si="0"/>
        <v>0.23542899971308284</v>
      </c>
      <c r="F43" s="140">
        <v>6031.02</v>
      </c>
      <c r="G43" s="112">
        <v>0</v>
      </c>
      <c r="H43" s="112">
        <v>0</v>
      </c>
      <c r="I43" s="140">
        <v>0</v>
      </c>
    </row>
    <row r="44" spans="1:9" x14ac:dyDescent="0.2">
      <c r="A44" s="134">
        <v>36</v>
      </c>
      <c r="B44" s="136" t="s">
        <v>94</v>
      </c>
      <c r="C44" s="139">
        <v>108734.59000000001</v>
      </c>
      <c r="D44" s="140">
        <v>2718.6</v>
      </c>
      <c r="E44" s="137">
        <f t="shared" si="0"/>
        <v>2.5002163524964774E-2</v>
      </c>
      <c r="F44" s="112">
        <v>0</v>
      </c>
      <c r="G44" s="112">
        <v>0</v>
      </c>
      <c r="H44" s="140">
        <v>2718.6</v>
      </c>
      <c r="I44" s="140">
        <v>0</v>
      </c>
    </row>
    <row r="45" spans="1:9" x14ac:dyDescent="0.2">
      <c r="A45" s="134">
        <v>37</v>
      </c>
      <c r="B45" s="136" t="s">
        <v>84</v>
      </c>
      <c r="C45" s="139">
        <v>8440314.2300000004</v>
      </c>
      <c r="D45" s="140">
        <v>2099.4299999999998</v>
      </c>
      <c r="E45" s="137">
        <f t="shared" si="0"/>
        <v>2.4873836954290737E-4</v>
      </c>
      <c r="F45" s="112">
        <v>0</v>
      </c>
      <c r="G45" s="140">
        <v>2099.4299999999998</v>
      </c>
      <c r="H45" s="140">
        <v>0</v>
      </c>
      <c r="I45" s="140">
        <v>0</v>
      </c>
    </row>
    <row r="46" spans="1:9" x14ac:dyDescent="0.2">
      <c r="A46" s="134">
        <v>38</v>
      </c>
      <c r="B46" s="136" t="s">
        <v>88</v>
      </c>
      <c r="C46" s="139">
        <v>100498000.88</v>
      </c>
      <c r="D46" s="140">
        <v>517.41999999999996</v>
      </c>
      <c r="E46" s="137">
        <f t="shared" si="0"/>
        <v>5.1485601252688315E-6</v>
      </c>
      <c r="F46" s="112">
        <v>0</v>
      </c>
      <c r="G46" s="112">
        <v>0</v>
      </c>
      <c r="H46" s="140">
        <v>517.41999999999996</v>
      </c>
      <c r="I46" s="140">
        <v>0</v>
      </c>
    </row>
    <row r="47" spans="1:9" x14ac:dyDescent="0.2">
      <c r="A47" s="134">
        <v>39</v>
      </c>
      <c r="B47" s="136" t="s">
        <v>90</v>
      </c>
      <c r="C47" s="139">
        <v>412270575.16000003</v>
      </c>
      <c r="D47" s="112">
        <v>0</v>
      </c>
      <c r="E47" s="137">
        <f t="shared" si="0"/>
        <v>0</v>
      </c>
      <c r="F47" s="112">
        <v>0</v>
      </c>
      <c r="G47" s="112">
        <v>0</v>
      </c>
      <c r="H47" s="112">
        <v>0</v>
      </c>
      <c r="I47" s="140">
        <v>0</v>
      </c>
    </row>
    <row r="48" spans="1:9" x14ac:dyDescent="0.2">
      <c r="A48" s="134">
        <v>40</v>
      </c>
      <c r="B48" s="136" t="s">
        <v>92</v>
      </c>
      <c r="C48" s="139">
        <v>158771744.46000001</v>
      </c>
      <c r="D48" s="112">
        <v>0</v>
      </c>
      <c r="E48" s="137">
        <f t="shared" si="0"/>
        <v>0</v>
      </c>
      <c r="F48" s="112">
        <v>0</v>
      </c>
      <c r="G48" s="112">
        <v>0</v>
      </c>
      <c r="H48" s="112">
        <v>0</v>
      </c>
      <c r="I48" s="140">
        <v>0</v>
      </c>
    </row>
    <row r="49" spans="1:9" x14ac:dyDescent="0.2">
      <c r="A49" s="134">
        <v>41</v>
      </c>
      <c r="B49" s="136" t="s">
        <v>86</v>
      </c>
      <c r="C49" s="139">
        <v>50719131.850000001</v>
      </c>
      <c r="D49" s="112">
        <v>0</v>
      </c>
      <c r="E49" s="137">
        <f t="shared" si="0"/>
        <v>0</v>
      </c>
      <c r="F49" s="112">
        <v>0</v>
      </c>
      <c r="G49" s="112">
        <v>0</v>
      </c>
      <c r="H49" s="112">
        <v>0</v>
      </c>
      <c r="I49" s="140">
        <v>0</v>
      </c>
    </row>
    <row r="50" spans="1:9" x14ac:dyDescent="0.2">
      <c r="A50" s="134">
        <v>42</v>
      </c>
      <c r="B50" s="136" t="s">
        <v>98</v>
      </c>
      <c r="C50" s="139">
        <v>128996000</v>
      </c>
      <c r="D50" s="112">
        <v>0</v>
      </c>
      <c r="E50" s="137">
        <f t="shared" si="0"/>
        <v>0</v>
      </c>
      <c r="F50" s="112">
        <v>0</v>
      </c>
      <c r="G50" s="112">
        <v>0</v>
      </c>
      <c r="H50" s="112">
        <v>0</v>
      </c>
      <c r="I50" s="140">
        <v>0</v>
      </c>
    </row>
    <row r="51" spans="1:9" ht="14.4" x14ac:dyDescent="0.3">
      <c r="A51" s="135"/>
      <c r="B51" s="131" t="s">
        <v>218</v>
      </c>
      <c r="C51" s="141">
        <f>SUM(C9:C50)</f>
        <v>54726722061.800003</v>
      </c>
      <c r="D51" s="141">
        <f t="shared" ref="D51:I51" si="1">SUM(D9:D50)</f>
        <v>12571581768.450003</v>
      </c>
      <c r="E51" s="138">
        <f t="shared" si="0"/>
        <v>0.22971559952473633</v>
      </c>
      <c r="F51" s="141">
        <f t="shared" si="1"/>
        <v>8460618477.9099998</v>
      </c>
      <c r="G51" s="141">
        <f t="shared" si="1"/>
        <v>1750903782.1899996</v>
      </c>
      <c r="H51" s="141">
        <f t="shared" si="1"/>
        <v>2360059508.3500004</v>
      </c>
      <c r="I51" s="141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9F7-A1E3-460A-810C-338766CC201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Hoja2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2020-01-28T15:55:21Z</cp:lastPrinted>
  <dcterms:created xsi:type="dcterms:W3CDTF">2016-08-02T20:04:11Z</dcterms:created>
  <dcterms:modified xsi:type="dcterms:W3CDTF">2021-10-22T19:26:09Z</dcterms:modified>
</cp:coreProperties>
</file>