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dhernandez\Desktop\Adecap Ultimos archivos\Cuadros 70 Diciembre 2021\"/>
    </mc:Choice>
  </mc:AlternateContent>
  <xr:revisionPtr revIDLastSave="0" documentId="13_ncr:1_{06E724DA-3ABE-4EA3-A086-CA43C56415D3}" xr6:coauthVersionLast="47" xr6:coauthVersionMax="47" xr10:uidLastSave="{00000000-0000-0000-0000-000000000000}"/>
  <bookViews>
    <workbookView xWindow="-120" yWindow="-120" windowWidth="20700" windowHeight="11160" xr2:uid="{00000000-000D-0000-FFFF-FFFF00000000}"/>
  </bookViews>
  <sheets>
    <sheet name="Page1_1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8" i="1" l="1"/>
  <c r="J28" i="1"/>
  <c r="I28" i="1"/>
  <c r="H28" i="1"/>
  <c r="G28" i="1" l="1"/>
  <c r="F28" i="1" l="1"/>
  <c r="E28" i="1"/>
  <c r="D28" i="1"/>
  <c r="C28" i="1"/>
</calcChain>
</file>

<file path=xl/sharedStrings.xml><?xml version="1.0" encoding="utf-8"?>
<sst xmlns="http://schemas.openxmlformats.org/spreadsheetml/2006/main" count="38" uniqueCount="33">
  <si>
    <t>TRIMESTRE IV</t>
  </si>
  <si>
    <t>TRIMESTRE I</t>
  </si>
  <si>
    <t>TRIMESTRE II</t>
  </si>
  <si>
    <t>TRIMESTRE III</t>
  </si>
  <si>
    <t>Nota</t>
  </si>
  <si>
    <t>(1)</t>
  </si>
  <si>
    <t>(2)</t>
  </si>
  <si>
    <t xml:space="preserve">Hasta el segundo semestre del 2016, la adecuación de capital se regía según el Acuerdo 5-2008; a partir de septiembre 2016, comenzó a regir conforme a los acuerdos 1-2015 y 3-2016. </t>
  </si>
  <si>
    <t>Dato no aplicable al grupo o categoría</t>
  </si>
  <si>
    <t>CATEGORIA 1    (0%)</t>
  </si>
  <si>
    <t>CATEGORIA 2  (10%)</t>
  </si>
  <si>
    <t>CATEGORIA 3   (20%)</t>
  </si>
  <si>
    <t>CATEGORIA 4   (35%)</t>
  </si>
  <si>
    <t>CATEGORIA 5   (50%)</t>
  </si>
  <si>
    <t>CATEGORIA 6    (100%)</t>
  </si>
  <si>
    <t>CATEGORIA 7    (125%)</t>
  </si>
  <si>
    <t>CATEGORIA 8    (150%)</t>
  </si>
  <si>
    <t>CATEGORIA 9     (200%)</t>
  </si>
  <si>
    <t>CATEGORIA 10    (250%)</t>
  </si>
  <si>
    <t>TOTAL DE ACTIVOS DE ACTIVOS PONDERADOS POR RIESGO CRÉDITO</t>
  </si>
  <si>
    <t>DEDUCCIONES DE ACTIVOS DE RIESGO CRÉDITO (Monto)</t>
  </si>
  <si>
    <t>TOTAL DE ACTIVOS PONDERADOS POR RIESGO CRÉDITO  NETO DE DEDUCCIONES (Acuerdo 3-2016)</t>
  </si>
  <si>
    <t>ACTIVOS PONDERADOS POR RIESGO DE MERCADO (Acuerdo 3-2018)</t>
  </si>
  <si>
    <t>ACTIVOS PONDERADOS POR RIESGO OPERATIVO (Acuerdo 11-2018)</t>
  </si>
  <si>
    <t>TOTAL ACTIVOS PONDERADOS</t>
  </si>
  <si>
    <t>FONDOS DE CAPITAL (Monto)</t>
  </si>
  <si>
    <t>ÍNDICE DE ADECUACIÓN DE CAPITAL (%)</t>
  </si>
  <si>
    <t>(3)</t>
  </si>
  <si>
    <t>Modificación de estructura a partir de diciembre 2019, cuando comienza a regir la adecuación de capital, con la inclusión de los Activos Ponderados por Riesgo Mercado y los Activos Ponderados por Riesgo Operativo, conforme a los acuerdos 003-2018 y 011-2018, .</t>
  </si>
  <si>
    <t>…</t>
  </si>
  <si>
    <t>CB0070A</t>
  </si>
  <si>
    <t>Cifras preliminares 2020</t>
  </si>
  <si>
    <t>BANCA OFICIAL
ADECUACION DE CAPITAL
Diciembre 2021
(En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</si>
</sst>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\-dd"/>
    <numFmt numFmtId="165" formatCode="#,##0.00;\(#,##0.00\);\0\.\0\0"/>
    <numFmt numFmtId="166" formatCode="#,##0.00,,"/>
  </numFmts>
  <fonts count="6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0"/>
      <color rgb="FFFFFFFF"/>
      <name val="Tahoma"/>
      <family val="2"/>
    </font>
    <font>
      <b/>
      <sz val="1"/>
      <color rgb="FFFFFFFF"/>
      <name val="Tahoma"/>
      <family val="2"/>
    </font>
    <font>
      <sz val="8"/>
      <color theme="1"/>
      <name val="Tahoma"/>
      <family val="2"/>
    </font>
    <font>
      <sz val="7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8">
    <border>
      <left/>
      <right/>
      <top/>
      <bottom/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/>
      <right style="medium">
        <color rgb="FFCCCCCC"/>
      </right>
      <top style="medium">
        <color rgb="FF93B1CD"/>
      </top>
      <bottom style="medium">
        <color rgb="FF93B1CD"/>
      </bottom>
      <diagonal/>
    </border>
    <border>
      <left/>
      <right/>
      <top/>
      <bottom style="thick">
        <color indexed="64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/>
      <right/>
      <top/>
      <bottom style="medium">
        <color rgb="FF93B1CD"/>
      </bottom>
      <diagonal/>
    </border>
  </borders>
  <cellStyleXfs count="1">
    <xf numFmtId="0" fontId="0" fillId="0" borderId="0"/>
  </cellStyleXfs>
  <cellXfs count="18">
    <xf numFmtId="0" fontId="0" fillId="0" borderId="0" xfId="0"/>
    <xf numFmtId="165" fontId="5" fillId="0" borderId="2" xfId="0" applyNumberFormat="1" applyFont="1" applyBorder="1" applyAlignment="1">
      <alignment horizontal="right" vertical="top"/>
    </xf>
    <xf numFmtId="49" fontId="0" fillId="0" borderId="0" xfId="0" applyNumberFormat="1"/>
    <xf numFmtId="0" fontId="4" fillId="3" borderId="1" xfId="0" applyFont="1" applyFill="1" applyBorder="1" applyAlignment="1">
      <alignment horizontal="center" vertical="top"/>
    </xf>
    <xf numFmtId="0" fontId="0" fillId="0" borderId="0" xfId="0"/>
    <xf numFmtId="0" fontId="4" fillId="3" borderId="1" xfId="0" applyFont="1" applyFill="1" applyBorder="1" applyAlignment="1">
      <alignment horizontal="center" vertical="top"/>
    </xf>
    <xf numFmtId="0" fontId="4" fillId="3" borderId="6" xfId="0" applyFont="1" applyFill="1" applyBorder="1" applyAlignment="1">
      <alignment horizontal="center" vertical="top"/>
    </xf>
    <xf numFmtId="0" fontId="4" fillId="3" borderId="6" xfId="0" applyFont="1" applyFill="1" applyBorder="1" applyAlignment="1">
      <alignment horizontal="center" vertical="top"/>
    </xf>
    <xf numFmtId="0" fontId="0" fillId="3" borderId="7" xfId="0" applyFill="1" applyBorder="1"/>
    <xf numFmtId="0" fontId="2" fillId="2" borderId="0" xfId="0" applyFont="1" applyFill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right" vertical="center"/>
    </xf>
    <xf numFmtId="0" fontId="0" fillId="0" borderId="0" xfId="0"/>
    <xf numFmtId="0" fontId="5" fillId="3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166" fontId="5" fillId="0" borderId="2" xfId="0" applyNumberFormat="1" applyFont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"/>
  <sheetViews>
    <sheetView tabSelected="1" workbookViewId="0">
      <selection activeCell="E19" sqref="E19"/>
    </sheetView>
  </sheetViews>
  <sheetFormatPr baseColWidth="10" defaultColWidth="11" defaultRowHeight="12.75" customHeight="1" x14ac:dyDescent="0.2"/>
  <cols>
    <col min="1" max="1" width="5" style="4" customWidth="1"/>
    <col min="2" max="2" width="43.85546875" style="4" customWidth="1"/>
    <col min="3" max="7" width="14" style="4" customWidth="1"/>
    <col min="8" max="16384" width="11" style="4"/>
  </cols>
  <sheetData>
    <row r="1" spans="1:11" ht="12.75" customHeight="1" x14ac:dyDescent="0.2">
      <c r="A1" s="11"/>
      <c r="B1" s="12"/>
      <c r="C1" s="12"/>
      <c r="D1" s="12"/>
      <c r="E1" s="12"/>
      <c r="F1" s="12"/>
      <c r="G1" s="12"/>
    </row>
    <row r="2" spans="1:11" ht="12.75" customHeight="1" x14ac:dyDescent="0.2">
      <c r="A2" s="9" t="s">
        <v>32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ht="12.75" customHeight="1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 ht="12.75" customHeight="1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</row>
    <row r="5" spans="1:11" ht="12.75" customHeigh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1" ht="12.75" customHeight="1" x14ac:dyDescent="0.2">
      <c r="A6" s="9"/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12.75" customHeight="1" x14ac:dyDescent="0.2">
      <c r="A7" s="12"/>
      <c r="B7" s="12"/>
      <c r="C7" s="12"/>
      <c r="D7" s="12"/>
      <c r="E7" s="12"/>
      <c r="F7" s="12"/>
      <c r="G7" s="12"/>
    </row>
    <row r="8" spans="1:11" ht="12.75" customHeight="1" thickBot="1" x14ac:dyDescent="0.25">
      <c r="A8" s="10" t="s">
        <v>30</v>
      </c>
      <c r="B8" s="10"/>
      <c r="C8" s="10"/>
      <c r="D8" s="10"/>
      <c r="E8" s="10"/>
      <c r="F8" s="10"/>
      <c r="G8" s="10"/>
      <c r="H8" s="10"/>
      <c r="I8" s="10"/>
      <c r="J8" s="10"/>
      <c r="K8" s="10"/>
    </row>
    <row r="9" spans="1:11" ht="12.75" customHeight="1" thickTop="1" thickBot="1" x14ac:dyDescent="0.25">
      <c r="A9" s="12"/>
      <c r="B9" s="12"/>
      <c r="C9" s="6">
        <v>2019</v>
      </c>
      <c r="D9" s="7">
        <v>2020</v>
      </c>
      <c r="E9" s="8"/>
      <c r="F9" s="8"/>
      <c r="G9" s="8"/>
      <c r="H9" s="7">
        <v>2021</v>
      </c>
      <c r="I9" s="8"/>
      <c r="J9" s="8"/>
      <c r="K9" s="8"/>
    </row>
    <row r="10" spans="1:11" ht="12.75" customHeight="1" thickBot="1" x14ac:dyDescent="0.25">
      <c r="A10" s="12"/>
      <c r="B10" s="12"/>
      <c r="C10" s="3" t="s">
        <v>0</v>
      </c>
      <c r="D10" s="3" t="s">
        <v>1</v>
      </c>
      <c r="E10" s="3" t="s">
        <v>2</v>
      </c>
      <c r="F10" s="3" t="s">
        <v>3</v>
      </c>
      <c r="G10" s="3" t="s">
        <v>0</v>
      </c>
      <c r="H10" s="5" t="s">
        <v>1</v>
      </c>
      <c r="I10" s="5" t="s">
        <v>2</v>
      </c>
      <c r="J10" s="5" t="s">
        <v>3</v>
      </c>
      <c r="K10" s="5" t="s">
        <v>0</v>
      </c>
    </row>
    <row r="11" spans="1:11" ht="12.75" customHeight="1" thickBot="1" x14ac:dyDescent="0.25">
      <c r="A11" s="15" t="s">
        <v>9</v>
      </c>
      <c r="B11" s="16"/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7">
        <v>0</v>
      </c>
      <c r="I11" s="17">
        <v>0</v>
      </c>
      <c r="J11" s="17">
        <v>0</v>
      </c>
      <c r="K11" s="17">
        <v>0</v>
      </c>
    </row>
    <row r="12" spans="1:11" ht="12.75" customHeight="1" thickBot="1" x14ac:dyDescent="0.25">
      <c r="A12" s="15" t="s">
        <v>10</v>
      </c>
      <c r="B12" s="16"/>
      <c r="C12" s="1">
        <v>54.550482559999999</v>
      </c>
      <c r="D12" s="1">
        <v>25.816773449999999</v>
      </c>
      <c r="E12" s="1">
        <v>24.594256949999995</v>
      </c>
      <c r="F12" s="1">
        <v>48.776312040000001</v>
      </c>
      <c r="G12" s="1">
        <v>43.724218430000001</v>
      </c>
      <c r="H12" s="17">
        <v>54502729.169999994</v>
      </c>
      <c r="I12" s="17">
        <v>42964255.559999995</v>
      </c>
      <c r="J12" s="17">
        <v>36088970.710000001</v>
      </c>
      <c r="K12" s="17">
        <v>52034818.460000001</v>
      </c>
    </row>
    <row r="13" spans="1:11" ht="12.75" customHeight="1" thickBot="1" x14ac:dyDescent="0.25">
      <c r="A13" s="15" t="s">
        <v>11</v>
      </c>
      <c r="B13" s="16"/>
      <c r="C13" s="1">
        <v>570.26401637000004</v>
      </c>
      <c r="D13" s="1">
        <v>445.15113587000002</v>
      </c>
      <c r="E13" s="1">
        <v>785.45403112999998</v>
      </c>
      <c r="F13" s="1">
        <v>1203.7443409699999</v>
      </c>
      <c r="G13" s="1">
        <v>1110.3215733699999</v>
      </c>
      <c r="H13" s="17">
        <v>1091033436.45</v>
      </c>
      <c r="I13" s="17">
        <v>1122064838.8699999</v>
      </c>
      <c r="J13" s="17">
        <v>920344565.05999994</v>
      </c>
      <c r="K13" s="17">
        <v>918042002.94999993</v>
      </c>
    </row>
    <row r="14" spans="1:11" ht="12.75" customHeight="1" thickBot="1" x14ac:dyDescent="0.25">
      <c r="A14" s="15" t="s">
        <v>12</v>
      </c>
      <c r="B14" s="16"/>
      <c r="C14" s="1">
        <v>147.39468418000001</v>
      </c>
      <c r="D14" s="1">
        <v>164.70125612999999</v>
      </c>
      <c r="E14" s="1">
        <v>145.03912971</v>
      </c>
      <c r="F14" s="1">
        <v>142.65630732</v>
      </c>
      <c r="G14" s="1">
        <v>140.72098206999999</v>
      </c>
      <c r="H14" s="17">
        <v>134007292.51000001</v>
      </c>
      <c r="I14" s="17">
        <v>133111431.55</v>
      </c>
      <c r="J14" s="17">
        <v>133567437.17999999</v>
      </c>
      <c r="K14" s="17">
        <v>130499473.13</v>
      </c>
    </row>
    <row r="15" spans="1:11" ht="12.75" customHeight="1" thickBot="1" x14ac:dyDescent="0.25">
      <c r="A15" s="15" t="s">
        <v>13</v>
      </c>
      <c r="B15" s="16"/>
      <c r="C15" s="1">
        <v>1562.5112388000002</v>
      </c>
      <c r="D15" s="1">
        <v>1539.0492087100001</v>
      </c>
      <c r="E15" s="1">
        <v>1606.3266019100001</v>
      </c>
      <c r="F15" s="1">
        <v>1497.1292392999999</v>
      </c>
      <c r="G15" s="1">
        <v>1571.9724125400001</v>
      </c>
      <c r="H15" s="17">
        <v>1535615749.7599998</v>
      </c>
      <c r="I15" s="17">
        <v>1663507033.9699998</v>
      </c>
      <c r="J15" s="17">
        <v>1721405682.8600001</v>
      </c>
      <c r="K15" s="17">
        <v>1826064078.8500001</v>
      </c>
    </row>
    <row r="16" spans="1:11" ht="12.75" customHeight="1" thickBot="1" x14ac:dyDescent="0.25">
      <c r="A16" s="15" t="s">
        <v>14</v>
      </c>
      <c r="B16" s="16"/>
      <c r="C16" s="1">
        <v>4054.6399718800003</v>
      </c>
      <c r="D16" s="1">
        <v>3790.9043955399998</v>
      </c>
      <c r="E16" s="1">
        <v>3617.8070663600001</v>
      </c>
      <c r="F16" s="1">
        <v>3486.1516783000002</v>
      </c>
      <c r="G16" s="1">
        <v>3303.8498037200002</v>
      </c>
      <c r="H16" s="17">
        <v>3378446699.0300002</v>
      </c>
      <c r="I16" s="17">
        <v>3263865749.6300001</v>
      </c>
      <c r="J16" s="17">
        <v>3252079781.7799997</v>
      </c>
      <c r="K16" s="17">
        <v>3221745660.2299981</v>
      </c>
    </row>
    <row r="17" spans="1:11" ht="12.75" customHeight="1" thickBot="1" x14ac:dyDescent="0.25">
      <c r="A17" s="15" t="s">
        <v>15</v>
      </c>
      <c r="B17" s="16"/>
      <c r="C17" s="1">
        <v>1523.42014608</v>
      </c>
      <c r="D17" s="1">
        <v>1784.576699</v>
      </c>
      <c r="E17" s="1">
        <v>1556.8948386500001</v>
      </c>
      <c r="F17" s="1">
        <v>1565.92903161</v>
      </c>
      <c r="G17" s="1">
        <v>1579.7482653699999</v>
      </c>
      <c r="H17" s="17">
        <v>1603264152.1800001</v>
      </c>
      <c r="I17" s="17">
        <v>1634270519.0199997</v>
      </c>
      <c r="J17" s="17">
        <v>1626446577.5399997</v>
      </c>
      <c r="K17" s="17">
        <v>1664639464.9699998</v>
      </c>
    </row>
    <row r="18" spans="1:11" ht="12.75" customHeight="1" thickBot="1" x14ac:dyDescent="0.25">
      <c r="A18" s="15" t="s">
        <v>16</v>
      </c>
      <c r="B18" s="16"/>
      <c r="C18" s="1">
        <v>75.188487019999997</v>
      </c>
      <c r="D18" s="1">
        <v>65.897173820000006</v>
      </c>
      <c r="E18" s="1">
        <v>51.200363069999995</v>
      </c>
      <c r="F18" s="1">
        <v>55.20461461</v>
      </c>
      <c r="G18" s="1">
        <v>51.450690059999992</v>
      </c>
      <c r="H18" s="17">
        <v>45933644.25</v>
      </c>
      <c r="I18" s="17">
        <v>50659274.100000001</v>
      </c>
      <c r="J18" s="17">
        <v>40199579.32</v>
      </c>
      <c r="K18" s="17">
        <v>35041369.809999995</v>
      </c>
    </row>
    <row r="19" spans="1:11" ht="12.75" customHeight="1" thickBot="1" x14ac:dyDescent="0.25">
      <c r="A19" s="15" t="s">
        <v>17</v>
      </c>
      <c r="B19" s="16"/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7">
        <v>0</v>
      </c>
      <c r="I19" s="17">
        <v>0</v>
      </c>
      <c r="J19" s="17">
        <v>0</v>
      </c>
      <c r="K19" s="17">
        <v>0</v>
      </c>
    </row>
    <row r="20" spans="1:11" ht="12.75" customHeight="1" thickBot="1" x14ac:dyDescent="0.25">
      <c r="A20" s="15" t="s">
        <v>18</v>
      </c>
      <c r="B20" s="16"/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7">
        <v>0</v>
      </c>
      <c r="I20" s="17">
        <v>0</v>
      </c>
      <c r="J20" s="17">
        <v>0</v>
      </c>
      <c r="K20" s="17">
        <v>0</v>
      </c>
    </row>
    <row r="21" spans="1:11" ht="18" customHeight="1" thickBot="1" x14ac:dyDescent="0.25">
      <c r="A21" s="13" t="s">
        <v>19</v>
      </c>
      <c r="B21" s="14"/>
      <c r="C21" s="1">
        <v>7987.9690268900004</v>
      </c>
      <c r="D21" s="1">
        <v>7816.0966425199995</v>
      </c>
      <c r="E21" s="1">
        <v>7787.3162877800005</v>
      </c>
      <c r="F21" s="1">
        <v>7999.5915241500006</v>
      </c>
      <c r="G21" s="1">
        <v>7801.7879455599996</v>
      </c>
      <c r="H21" s="17">
        <v>7842803703.3500004</v>
      </c>
      <c r="I21" s="17">
        <v>7910443102.6999998</v>
      </c>
      <c r="J21" s="17">
        <v>7730132594.4499998</v>
      </c>
      <c r="K21" s="17">
        <v>7848066868.3999996</v>
      </c>
    </row>
    <row r="22" spans="1:11" ht="15.75" customHeight="1" thickBot="1" x14ac:dyDescent="0.25">
      <c r="A22" s="13" t="s">
        <v>20</v>
      </c>
      <c r="B22" s="14"/>
      <c r="C22" s="1">
        <v>136.67206609000002</v>
      </c>
      <c r="D22" s="1">
        <v>137.62658744999999</v>
      </c>
      <c r="E22" s="1">
        <v>158.43470382999999</v>
      </c>
      <c r="F22" s="1">
        <v>177.05576367</v>
      </c>
      <c r="G22" s="1">
        <v>193.72408258999997</v>
      </c>
      <c r="H22" s="17">
        <v>230799779.62</v>
      </c>
      <c r="I22" s="17">
        <v>214598774.11000001</v>
      </c>
      <c r="J22" s="17">
        <v>215540447.14000002</v>
      </c>
      <c r="K22" s="17">
        <v>230526148.24000001</v>
      </c>
    </row>
    <row r="23" spans="1:11" ht="21" customHeight="1" thickBot="1" x14ac:dyDescent="0.25">
      <c r="A23" s="13" t="s">
        <v>21</v>
      </c>
      <c r="B23" s="14"/>
      <c r="C23" s="1">
        <v>7851.2969607099994</v>
      </c>
      <c r="D23" s="1">
        <v>7678.4700550200005</v>
      </c>
      <c r="E23" s="1">
        <v>7628.8815839499985</v>
      </c>
      <c r="F23" s="1">
        <v>7822.5357604600003</v>
      </c>
      <c r="G23" s="1">
        <v>7608.0638629599989</v>
      </c>
      <c r="H23" s="17">
        <v>7612003923.7300005</v>
      </c>
      <c r="I23" s="17">
        <v>7695844328.5900002</v>
      </c>
      <c r="J23" s="17">
        <v>7514592147.3099995</v>
      </c>
      <c r="K23" s="17">
        <v>7617540720.1599998</v>
      </c>
    </row>
    <row r="24" spans="1:11" ht="17.25" customHeight="1" thickBot="1" x14ac:dyDescent="0.25">
      <c r="A24" s="13" t="s">
        <v>22</v>
      </c>
      <c r="B24" s="14"/>
      <c r="C24" s="1">
        <v>7.31026475</v>
      </c>
      <c r="D24" s="1">
        <v>11.74206088</v>
      </c>
      <c r="E24" s="1">
        <v>11.25261313</v>
      </c>
      <c r="F24" s="1">
        <v>6.9035427499999997</v>
      </c>
      <c r="G24" s="1">
        <v>6.8312656199999999</v>
      </c>
      <c r="H24" s="17">
        <v>32985248.75</v>
      </c>
      <c r="I24" s="17">
        <v>27429691.879999999</v>
      </c>
      <c r="J24" s="17">
        <v>23509137.5</v>
      </c>
      <c r="K24" s="17">
        <v>43758534</v>
      </c>
    </row>
    <row r="25" spans="1:11" ht="17.25" customHeight="1" thickBot="1" x14ac:dyDescent="0.25">
      <c r="A25" s="13" t="s">
        <v>23</v>
      </c>
      <c r="B25" s="14"/>
      <c r="C25" s="1">
        <v>359.10479827999995</v>
      </c>
      <c r="D25" s="1">
        <v>309.62271407999998</v>
      </c>
      <c r="E25" s="1">
        <v>374.82902290999999</v>
      </c>
      <c r="F25" s="1">
        <v>354.99217800000002</v>
      </c>
      <c r="G25" s="1">
        <v>333.75265167000003</v>
      </c>
      <c r="H25" s="17">
        <v>339632196.41999996</v>
      </c>
      <c r="I25" s="17">
        <v>377770334.88</v>
      </c>
      <c r="J25" s="17">
        <v>409345878.23000002</v>
      </c>
      <c r="K25" s="17">
        <v>361010989.15999997</v>
      </c>
    </row>
    <row r="26" spans="1:11" ht="12.75" customHeight="1" thickBot="1" x14ac:dyDescent="0.25">
      <c r="A26" s="15" t="s">
        <v>24</v>
      </c>
      <c r="B26" s="16"/>
      <c r="C26" s="1">
        <v>8217.7120237399995</v>
      </c>
      <c r="D26" s="1">
        <v>7999.8348299800009</v>
      </c>
      <c r="E26" s="1">
        <v>8014.9632199500002</v>
      </c>
      <c r="F26" s="1">
        <v>8184.431481210001</v>
      </c>
      <c r="G26" s="1">
        <v>7948.6477802499985</v>
      </c>
      <c r="H26" s="17">
        <v>7984621368.8999996</v>
      </c>
      <c r="I26" s="17">
        <v>8101044355.3500004</v>
      </c>
      <c r="J26" s="17">
        <v>7947447163.039999</v>
      </c>
      <c r="K26" s="17">
        <v>8022310243.3199997</v>
      </c>
    </row>
    <row r="27" spans="1:11" ht="12.75" customHeight="1" thickBot="1" x14ac:dyDescent="0.25">
      <c r="A27" s="15" t="s">
        <v>25</v>
      </c>
      <c r="B27" s="16"/>
      <c r="C27" s="1">
        <v>1237.9981883799999</v>
      </c>
      <c r="D27" s="1">
        <v>1260.9992984399998</v>
      </c>
      <c r="E27" s="1">
        <v>1273.9659144199998</v>
      </c>
      <c r="F27" s="1">
        <v>1296.2668130299999</v>
      </c>
      <c r="G27" s="1">
        <v>1297.5326377199999</v>
      </c>
      <c r="H27" s="17">
        <v>1313601158.5199997</v>
      </c>
      <c r="I27" s="17">
        <v>1340417332.4799998</v>
      </c>
      <c r="J27" s="17">
        <v>1371382661.97</v>
      </c>
      <c r="K27" s="17">
        <v>1518661244.7200003</v>
      </c>
    </row>
    <row r="28" spans="1:11" ht="12.75" customHeight="1" thickBot="1" x14ac:dyDescent="0.25">
      <c r="A28" s="15" t="s">
        <v>26</v>
      </c>
      <c r="B28" s="16"/>
      <c r="C28" s="1">
        <f>C27/C26*100</f>
        <v>15.064998442432264</v>
      </c>
      <c r="D28" s="1">
        <f t="shared" ref="D28:G28" si="0">D27/D26*100</f>
        <v>15.76281667359315</v>
      </c>
      <c r="E28" s="1">
        <f t="shared" si="0"/>
        <v>15.89484417406905</v>
      </c>
      <c r="F28" s="1">
        <f t="shared" si="0"/>
        <v>15.838202274721194</v>
      </c>
      <c r="G28" s="1">
        <f t="shared" si="0"/>
        <v>16.323941802327418</v>
      </c>
      <c r="H28" s="1">
        <f t="shared" ref="H28:K28" si="1">H27/H26*100</f>
        <v>16.451639944211504</v>
      </c>
      <c r="I28" s="1">
        <f t="shared" si="1"/>
        <v>16.546228778450971</v>
      </c>
      <c r="J28" s="1">
        <f t="shared" si="1"/>
        <v>17.255637361739044</v>
      </c>
      <c r="K28" s="1">
        <f t="shared" si="1"/>
        <v>18.930472627689209</v>
      </c>
    </row>
    <row r="30" spans="1:11" ht="12.75" customHeight="1" x14ac:dyDescent="0.2">
      <c r="A30" s="4" t="s">
        <v>4</v>
      </c>
    </row>
    <row r="31" spans="1:11" ht="12.75" customHeight="1" x14ac:dyDescent="0.2">
      <c r="A31" s="2" t="s">
        <v>5</v>
      </c>
      <c r="B31" s="4" t="s">
        <v>31</v>
      </c>
    </row>
    <row r="32" spans="1:11" ht="12.75" customHeight="1" x14ac:dyDescent="0.2">
      <c r="A32" s="2" t="s">
        <v>6</v>
      </c>
      <c r="B32" s="4" t="s">
        <v>7</v>
      </c>
    </row>
    <row r="33" spans="1:2" ht="12.75" customHeight="1" x14ac:dyDescent="0.2">
      <c r="A33" s="2" t="s">
        <v>27</v>
      </c>
      <c r="B33" s="4" t="s">
        <v>28</v>
      </c>
    </row>
    <row r="34" spans="1:2" ht="12.75" customHeight="1" x14ac:dyDescent="0.2">
      <c r="A34" s="2" t="s">
        <v>29</v>
      </c>
      <c r="B34" s="4" t="s">
        <v>8</v>
      </c>
    </row>
  </sheetData>
  <mergeCells count="25">
    <mergeCell ref="A28:B28"/>
    <mergeCell ref="A24:B24"/>
    <mergeCell ref="A25:B25"/>
    <mergeCell ref="A26:B26"/>
    <mergeCell ref="A27:B27"/>
    <mergeCell ref="A23:B23"/>
    <mergeCell ref="A18:B18"/>
    <mergeCell ref="A19:B19"/>
    <mergeCell ref="A20:B20"/>
    <mergeCell ref="D9:G9"/>
    <mergeCell ref="A11:B11"/>
    <mergeCell ref="A21:B21"/>
    <mergeCell ref="A22:B22"/>
    <mergeCell ref="A13:B13"/>
    <mergeCell ref="A16:B16"/>
    <mergeCell ref="A17:B17"/>
    <mergeCell ref="A12:B12"/>
    <mergeCell ref="A14:B14"/>
    <mergeCell ref="A15:B15"/>
    <mergeCell ref="A9:B10"/>
    <mergeCell ref="H9:K9"/>
    <mergeCell ref="A2:K6"/>
    <mergeCell ref="A8:K8"/>
    <mergeCell ref="A1:G1"/>
    <mergeCell ref="A7:G7"/>
  </mergeCells>
  <pageMargins left="0.25" right="0.25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Company>Cognos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POMARES,  ZANET</dc:creator>
  <cp:lastModifiedBy>HERNANDEZ, DILCIA</cp:lastModifiedBy>
  <dcterms:created xsi:type="dcterms:W3CDTF">2019-01-15T15:43:38Z</dcterms:created>
  <dcterms:modified xsi:type="dcterms:W3CDTF">2022-02-14T20:16:47Z</dcterms:modified>
</cp:coreProperties>
</file>