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nsam\OneDrive - Superintendencia de Bancos\Documents\"/>
    </mc:Choice>
  </mc:AlternateContent>
  <xr:revisionPtr revIDLastSave="0" documentId="8_{36F23EBB-DA95-4610-83F4-909AFC71BCB8}" xr6:coauthVersionLast="47" xr6:coauthVersionMax="47" xr10:uidLastSave="{00000000-0000-0000-0000-000000000000}"/>
  <bookViews>
    <workbookView xWindow="810" yWindow="-120" windowWidth="28110" windowHeight="16440" xr2:uid="{00000000-000D-0000-FFFF-FFFF00000000}"/>
  </bookViews>
  <sheets>
    <sheet name="Page1_1" sheetId="1" r:id="rId1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F12" i="1"/>
  <c r="F13" i="1"/>
  <c r="F14" i="1"/>
  <c r="F15" i="1"/>
  <c r="F16" i="1"/>
  <c r="F17" i="1"/>
  <c r="F18" i="1"/>
  <c r="F19" i="1"/>
  <c r="F20" i="1"/>
  <c r="F21" i="1"/>
  <c r="F22" i="1"/>
  <c r="F23" i="1"/>
  <c r="F10" i="1"/>
</calcChain>
</file>

<file path=xl/sharedStrings.xml><?xml version="1.0" encoding="utf-8"?>
<sst xmlns="http://schemas.openxmlformats.org/spreadsheetml/2006/main" count="32" uniqueCount="31">
  <si>
    <t xml:space="preserve">
BANCA PRIVADA
CREDITO POR PROVINCIA SEGUN ACTIVIDAD ECONOMICA
A SEPTIEMBRE  2022
( En Miles de Balboas)</t>
  </si>
  <si>
    <t>CB0031</t>
  </si>
  <si>
    <t xml:space="preserve"> </t>
  </si>
  <si>
    <t>TOTAL</t>
  </si>
  <si>
    <t xml:space="preserve">BOCAS DEL TORO                                    </t>
  </si>
  <si>
    <t xml:space="preserve">COCLE                                             </t>
  </si>
  <si>
    <t xml:space="preserve">COLON                                             </t>
  </si>
  <si>
    <t xml:space="preserve">CHIRIQUI                                          </t>
  </si>
  <si>
    <t xml:space="preserve">DARIEN                                            </t>
  </si>
  <si>
    <t xml:space="preserve">HERRERA                                           </t>
  </si>
  <si>
    <t xml:space="preserve">LOS SANTOS                                        </t>
  </si>
  <si>
    <t>PANAMA</t>
  </si>
  <si>
    <t xml:space="preserve">VERAGUAS                                          </t>
  </si>
  <si>
    <t xml:space="preserve">SAN BLAS                                          </t>
  </si>
  <si>
    <t xml:space="preserve">EMBERA                                            </t>
  </si>
  <si>
    <t>NGOBLE BUGLE</t>
  </si>
  <si>
    <t>ZONA LIBRE (COLON)</t>
  </si>
  <si>
    <t>PANAMA OESTE</t>
  </si>
  <si>
    <t xml:space="preserve">     SECTOR PUBLICO</t>
  </si>
  <si>
    <t xml:space="preserve">     SECTOR PRIVADO</t>
  </si>
  <si>
    <t xml:space="preserve">          ACTIVIDADES FINANCIERAS Y DE SEGUROS (**)</t>
  </si>
  <si>
    <t xml:space="preserve">          AGRICULTURA</t>
  </si>
  <si>
    <t xml:space="preserve">          GANADERIA</t>
  </si>
  <si>
    <t xml:space="preserve">          PESCA</t>
  </si>
  <si>
    <t xml:space="preserve">          MINAS Y CANTERAS</t>
  </si>
  <si>
    <t xml:space="preserve">          COMERCIO</t>
  </si>
  <si>
    <t xml:space="preserve">          INDUSTRIA</t>
  </si>
  <si>
    <t xml:space="preserve">          HIPOTECARIO</t>
  </si>
  <si>
    <t xml:space="preserve">          CONSTRUCCION</t>
  </si>
  <si>
    <t xml:space="preserve">          MICRO CREDITO</t>
  </si>
  <si>
    <t xml:space="preserve">          CONSUMO PERSONAL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</si>
</sst>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#,##0.00,,"/>
  </numFmts>
  <fonts count="7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2"/>
      <color rgb="FFFFFFFF"/>
      <name val="Arial"/>
      <family val="2"/>
    </font>
    <font>
      <b/>
      <sz val="1"/>
      <color rgb="FFFFFFFF"/>
      <name val="Tahoma"/>
      <family val="2"/>
    </font>
    <font>
      <b/>
      <i/>
      <sz val="8"/>
      <color theme="1"/>
      <name val="Arial"/>
      <family val="2"/>
    </font>
    <font>
      <sz val="8"/>
      <color theme="1"/>
      <name val="Tahoma"/>
      <family val="2"/>
    </font>
    <font>
      <sz val="7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</fills>
  <borders count="1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/>
      <right/>
      <top/>
      <bottom style="medium">
        <color rgb="FF93B1CD"/>
      </bottom>
      <diagonal/>
    </border>
    <border>
      <left/>
      <right style="medium">
        <color rgb="FF93B1CD"/>
      </right>
      <top/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5" fillId="3" borderId="5" xfId="0" applyFont="1" applyFill="1" applyBorder="1" applyAlignment="1">
      <alignment horizontal="left" vertical="top" indent="1"/>
    </xf>
    <xf numFmtId="0" fontId="0" fillId="0" borderId="0" xfId="0" applyAlignment="1">
      <alignment horizontal="left" indent="1"/>
    </xf>
    <xf numFmtId="165" fontId="5" fillId="0" borderId="9" xfId="0" applyNumberFormat="1" applyFont="1" applyBorder="1" applyAlignment="1">
      <alignment horizontal="right" vertical="top"/>
    </xf>
    <xf numFmtId="0" fontId="6" fillId="3" borderId="8" xfId="0" applyFont="1" applyFill="1" applyBorder="1" applyAlignment="1">
      <alignment horizontal="left" vertical="top"/>
    </xf>
    <xf numFmtId="0" fontId="0" fillId="3" borderId="6" xfId="0" applyFill="1" applyBorder="1"/>
    <xf numFmtId="0" fontId="0" fillId="3" borderId="7" xfId="0" applyFill="1" applyBorder="1"/>
    <xf numFmtId="164" fontId="1" fillId="0" borderId="0" xfId="0" applyNumberFormat="1" applyFont="1" applyAlignment="1">
      <alignment horizontal="right" vertical="center"/>
    </xf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0" fillId="2" borderId="0" xfId="0" applyFill="1"/>
    <xf numFmtId="0" fontId="3" fillId="0" borderId="1" xfId="0" applyFont="1" applyBorder="1" applyAlignment="1">
      <alignment horizontal="left" vertical="center"/>
    </xf>
    <xf numFmtId="0" fontId="0" fillId="0" borderId="1" xfId="0" applyBorder="1"/>
    <xf numFmtId="0" fontId="4" fillId="0" borderId="4" xfId="0" applyFont="1" applyBorder="1" applyAlignment="1">
      <alignment horizontal="left" vertical="top" indent="1"/>
    </xf>
    <xf numFmtId="0" fontId="0" fillId="0" borderId="2" xfId="0" applyBorder="1" applyAlignment="1">
      <alignment horizontal="left" indent="1"/>
    </xf>
    <xf numFmtId="0" fontId="0" fillId="0" borderId="3" xfId="0" applyBorder="1" applyAlignment="1">
      <alignment horizontal="left" inden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3"/>
  <sheetViews>
    <sheetView tabSelected="1" workbookViewId="0">
      <selection activeCell="U9" sqref="U9:U23"/>
    </sheetView>
  </sheetViews>
  <sheetFormatPr baseColWidth="10" defaultColWidth="12.28515625" defaultRowHeight="12.75" customHeight="1" x14ac:dyDescent="0.2"/>
  <sheetData>
    <row r="1" spans="1:20" x14ac:dyDescent="0.2">
      <c r="A1" s="7">
        <v>44889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 ht="18.75" customHeight="1" x14ac:dyDescent="0.2">
      <c r="A2" s="9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20" ht="18.75" customHeight="1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</row>
    <row r="4" spans="1:20" ht="18.75" customHeight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20" ht="18.75" customHeight="1" x14ac:dyDescent="0.2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20" ht="18.75" customHeight="1" x14ac:dyDescent="0.2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12.75" customHeight="1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</row>
    <row r="8" spans="1:20" x14ac:dyDescent="0.2">
      <c r="A8" s="11" t="s">
        <v>1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</row>
    <row r="9" spans="1:20" s="2" customFormat="1" x14ac:dyDescent="0.2">
      <c r="A9" s="13" t="s">
        <v>2</v>
      </c>
      <c r="B9" s="14"/>
      <c r="C9" s="14"/>
      <c r="D9" s="14"/>
      <c r="E9" s="15"/>
      <c r="F9" s="1" t="s">
        <v>3</v>
      </c>
      <c r="G9" s="1" t="s">
        <v>4</v>
      </c>
      <c r="H9" s="1" t="s">
        <v>5</v>
      </c>
      <c r="I9" s="1" t="s">
        <v>6</v>
      </c>
      <c r="J9" s="1" t="s">
        <v>7</v>
      </c>
      <c r="K9" s="1" t="s">
        <v>8</v>
      </c>
      <c r="L9" s="1" t="s">
        <v>9</v>
      </c>
      <c r="M9" s="1" t="s">
        <v>10</v>
      </c>
      <c r="N9" s="1" t="s">
        <v>11</v>
      </c>
      <c r="O9" s="1" t="s">
        <v>12</v>
      </c>
      <c r="P9" s="1" t="s">
        <v>13</v>
      </c>
      <c r="Q9" s="1" t="s">
        <v>14</v>
      </c>
      <c r="R9" s="1" t="s">
        <v>15</v>
      </c>
      <c r="S9" s="1" t="s">
        <v>16</v>
      </c>
      <c r="T9" s="1" t="s">
        <v>17</v>
      </c>
    </row>
    <row r="10" spans="1:20" x14ac:dyDescent="0.2">
      <c r="A10" s="4" t="s">
        <v>3</v>
      </c>
      <c r="B10" s="5"/>
      <c r="C10" s="5"/>
      <c r="D10" s="5"/>
      <c r="E10" s="6"/>
      <c r="F10" s="3">
        <f>SUM(G10:T10)</f>
        <v>48091733848.149994</v>
      </c>
      <c r="G10" s="3">
        <v>157931126.47000003</v>
      </c>
      <c r="H10" s="3">
        <v>628257044.74999988</v>
      </c>
      <c r="I10" s="3">
        <v>864761254.48999977</v>
      </c>
      <c r="J10" s="3">
        <v>2003225748.1499999</v>
      </c>
      <c r="K10" s="3">
        <v>34071054.949999996</v>
      </c>
      <c r="L10" s="3">
        <v>655605037.70999992</v>
      </c>
      <c r="M10" s="3">
        <v>297875765.93000001</v>
      </c>
      <c r="N10" s="3">
        <v>40093298348.260002</v>
      </c>
      <c r="O10" s="3">
        <v>857093586.49000001</v>
      </c>
      <c r="P10" s="3">
        <v>218524.51</v>
      </c>
      <c r="Q10" s="3">
        <v>13600</v>
      </c>
      <c r="R10" s="3">
        <v>2391207.09</v>
      </c>
      <c r="S10" s="3">
        <v>1318692726.0699999</v>
      </c>
      <c r="T10" s="3">
        <v>1178298823.28</v>
      </c>
    </row>
    <row r="11" spans="1:20" x14ac:dyDescent="0.2">
      <c r="A11" s="4" t="s">
        <v>18</v>
      </c>
      <c r="B11" s="5"/>
      <c r="C11" s="5"/>
      <c r="D11" s="5"/>
      <c r="E11" s="6"/>
      <c r="F11" s="3">
        <f t="shared" ref="F11:F23" si="0">SUM(G11:T11)</f>
        <v>637146504.73000002</v>
      </c>
      <c r="G11" s="3">
        <v>2398812.5</v>
      </c>
      <c r="H11" s="3">
        <v>14773.81</v>
      </c>
      <c r="I11" s="3">
        <v>0</v>
      </c>
      <c r="J11" s="3">
        <v>16064496.350000001</v>
      </c>
      <c r="K11" s="3">
        <v>0</v>
      </c>
      <c r="L11" s="3">
        <v>1173597.8999999999</v>
      </c>
      <c r="M11" s="3">
        <v>555477.43999999994</v>
      </c>
      <c r="N11" s="3">
        <v>609625550.83000004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7313795.9000000004</v>
      </c>
    </row>
    <row r="12" spans="1:20" x14ac:dyDescent="0.2">
      <c r="A12" s="4" t="s">
        <v>19</v>
      </c>
      <c r="B12" s="5"/>
      <c r="C12" s="5"/>
      <c r="D12" s="5"/>
      <c r="E12" s="6"/>
      <c r="F12" s="3">
        <f t="shared" si="0"/>
        <v>47454587343.419991</v>
      </c>
      <c r="G12" s="3">
        <v>155532313.97000003</v>
      </c>
      <c r="H12" s="3">
        <v>628242270.93999994</v>
      </c>
      <c r="I12" s="3">
        <v>864761254.48999977</v>
      </c>
      <c r="J12" s="3">
        <v>1987161251.8</v>
      </c>
      <c r="K12" s="3">
        <v>34071054.949999996</v>
      </c>
      <c r="L12" s="3">
        <v>654431439.80999994</v>
      </c>
      <c r="M12" s="3">
        <v>297320288.49000001</v>
      </c>
      <c r="N12" s="3">
        <v>39483672797.43</v>
      </c>
      <c r="O12" s="3">
        <v>857093586.49000001</v>
      </c>
      <c r="P12" s="3">
        <v>218524.51</v>
      </c>
      <c r="Q12" s="3">
        <v>13600</v>
      </c>
      <c r="R12" s="3">
        <v>2391207.09</v>
      </c>
      <c r="S12" s="3">
        <v>1318692726.0699999</v>
      </c>
      <c r="T12" s="3">
        <v>1170985027.3799999</v>
      </c>
    </row>
    <row r="13" spans="1:20" x14ac:dyDescent="0.2">
      <c r="A13" s="4" t="s">
        <v>20</v>
      </c>
      <c r="B13" s="5"/>
      <c r="C13" s="5"/>
      <c r="D13" s="5"/>
      <c r="E13" s="6"/>
      <c r="F13" s="3">
        <f t="shared" si="0"/>
        <v>1210425917.8900003</v>
      </c>
      <c r="G13" s="3">
        <v>324941.96999999997</v>
      </c>
      <c r="H13" s="3">
        <v>9032105.7699999996</v>
      </c>
      <c r="I13" s="3">
        <v>12637044.74</v>
      </c>
      <c r="J13" s="3">
        <v>11681852.770000001</v>
      </c>
      <c r="K13" s="3">
        <v>0</v>
      </c>
      <c r="L13" s="3">
        <v>3836737.27</v>
      </c>
      <c r="M13" s="3">
        <v>3393205.67</v>
      </c>
      <c r="N13" s="3">
        <v>1164698815.7900002</v>
      </c>
      <c r="O13" s="3">
        <v>2009233.9700000002</v>
      </c>
      <c r="P13" s="3">
        <v>0</v>
      </c>
      <c r="Q13" s="3">
        <v>0</v>
      </c>
      <c r="R13" s="3">
        <v>0</v>
      </c>
      <c r="S13" s="3">
        <v>0</v>
      </c>
      <c r="T13" s="3">
        <v>2811979.94</v>
      </c>
    </row>
    <row r="14" spans="1:20" x14ac:dyDescent="0.2">
      <c r="A14" s="4" t="s">
        <v>21</v>
      </c>
      <c r="B14" s="5"/>
      <c r="C14" s="5"/>
      <c r="D14" s="5"/>
      <c r="E14" s="6"/>
      <c r="F14" s="3">
        <f t="shared" si="0"/>
        <v>336316921.46000004</v>
      </c>
      <c r="G14" s="3">
        <v>6707330.9799999995</v>
      </c>
      <c r="H14" s="3">
        <v>20300535.399999999</v>
      </c>
      <c r="I14" s="3">
        <v>193791.21999999997</v>
      </c>
      <c r="J14" s="3">
        <v>135180319.56</v>
      </c>
      <c r="K14" s="3">
        <v>2608179.91</v>
      </c>
      <c r="L14" s="3">
        <v>9747870.3900000006</v>
      </c>
      <c r="M14" s="3">
        <v>21562565.170000002</v>
      </c>
      <c r="N14" s="3">
        <v>91004921.469999999</v>
      </c>
      <c r="O14" s="3">
        <v>35138476.880000003</v>
      </c>
      <c r="P14" s="3">
        <v>0</v>
      </c>
      <c r="Q14" s="3">
        <v>0</v>
      </c>
      <c r="R14" s="3">
        <v>3748.88</v>
      </c>
      <c r="S14" s="3">
        <v>0</v>
      </c>
      <c r="T14" s="3">
        <v>13869181.6</v>
      </c>
    </row>
    <row r="15" spans="1:20" x14ac:dyDescent="0.2">
      <c r="A15" s="4" t="s">
        <v>22</v>
      </c>
      <c r="B15" s="5"/>
      <c r="C15" s="5"/>
      <c r="D15" s="5"/>
      <c r="E15" s="6"/>
      <c r="F15" s="3">
        <f t="shared" si="0"/>
        <v>947180780.26999986</v>
      </c>
      <c r="G15" s="3">
        <v>922172.1</v>
      </c>
      <c r="H15" s="3">
        <v>70344558.879999995</v>
      </c>
      <c r="I15" s="3">
        <v>7818185.6800000006</v>
      </c>
      <c r="J15" s="3">
        <v>162555621.83999997</v>
      </c>
      <c r="K15" s="3">
        <v>22162713.440000001</v>
      </c>
      <c r="L15" s="3">
        <v>84981601.459999979</v>
      </c>
      <c r="M15" s="3">
        <v>102308935.71000001</v>
      </c>
      <c r="N15" s="3">
        <v>275983372.36999995</v>
      </c>
      <c r="O15" s="3">
        <v>152986143.57999998</v>
      </c>
      <c r="P15" s="3">
        <v>0</v>
      </c>
      <c r="Q15" s="3">
        <v>0</v>
      </c>
      <c r="R15" s="3">
        <v>7039.81</v>
      </c>
      <c r="S15" s="3">
        <v>0</v>
      </c>
      <c r="T15" s="3">
        <v>67110435.400000006</v>
      </c>
    </row>
    <row r="16" spans="1:20" x14ac:dyDescent="0.2">
      <c r="A16" s="4" t="s">
        <v>23</v>
      </c>
      <c r="B16" s="5"/>
      <c r="C16" s="5"/>
      <c r="D16" s="5"/>
      <c r="E16" s="6"/>
      <c r="F16" s="3">
        <f t="shared" si="0"/>
        <v>113768825.53</v>
      </c>
      <c r="G16" s="3">
        <v>1236.8499999999999</v>
      </c>
      <c r="H16" s="3">
        <v>29620593.289999995</v>
      </c>
      <c r="I16" s="3">
        <v>1018984.53</v>
      </c>
      <c r="J16" s="3">
        <v>1216020.75</v>
      </c>
      <c r="K16" s="3">
        <v>3626.02</v>
      </c>
      <c r="L16" s="3">
        <v>7166143.8900000006</v>
      </c>
      <c r="M16" s="3">
        <v>8637409.5500000007</v>
      </c>
      <c r="N16" s="3">
        <v>57828474.469999999</v>
      </c>
      <c r="O16" s="3">
        <v>2509430.64</v>
      </c>
      <c r="P16" s="3">
        <v>0</v>
      </c>
      <c r="Q16" s="3">
        <v>0</v>
      </c>
      <c r="R16" s="3">
        <v>0</v>
      </c>
      <c r="S16" s="3">
        <v>0</v>
      </c>
      <c r="T16" s="3">
        <v>5766905.54</v>
      </c>
    </row>
    <row r="17" spans="1:20" x14ac:dyDescent="0.2">
      <c r="A17" s="4" t="s">
        <v>24</v>
      </c>
      <c r="B17" s="5"/>
      <c r="C17" s="5"/>
      <c r="D17" s="5"/>
      <c r="E17" s="6"/>
      <c r="F17" s="3">
        <f t="shared" si="0"/>
        <v>49206015.5</v>
      </c>
      <c r="G17" s="3">
        <v>0</v>
      </c>
      <c r="H17" s="3">
        <v>34.909999999999997</v>
      </c>
      <c r="I17" s="3">
        <v>829955.54</v>
      </c>
      <c r="J17" s="3">
        <v>1744773.24</v>
      </c>
      <c r="K17" s="3">
        <v>0</v>
      </c>
      <c r="L17" s="3">
        <v>0</v>
      </c>
      <c r="M17" s="3">
        <v>0</v>
      </c>
      <c r="N17" s="3">
        <v>44467391.410000004</v>
      </c>
      <c r="O17" s="3">
        <v>1938748.92</v>
      </c>
      <c r="P17" s="3">
        <v>0</v>
      </c>
      <c r="Q17" s="3">
        <v>0</v>
      </c>
      <c r="R17" s="3">
        <v>0</v>
      </c>
      <c r="S17" s="3">
        <v>0</v>
      </c>
      <c r="T17" s="3">
        <v>225111.48</v>
      </c>
    </row>
    <row r="18" spans="1:20" x14ac:dyDescent="0.2">
      <c r="A18" s="4" t="s">
        <v>25</v>
      </c>
      <c r="B18" s="5"/>
      <c r="C18" s="5"/>
      <c r="D18" s="5"/>
      <c r="E18" s="6"/>
      <c r="F18" s="3">
        <f t="shared" si="0"/>
        <v>11275435611.090004</v>
      </c>
      <c r="G18" s="3">
        <v>26878916.520000003</v>
      </c>
      <c r="H18" s="3">
        <v>108873580.47</v>
      </c>
      <c r="I18" s="3">
        <v>427236887.75999993</v>
      </c>
      <c r="J18" s="3">
        <v>293752992.90000004</v>
      </c>
      <c r="K18" s="3">
        <v>853888.63000000012</v>
      </c>
      <c r="L18" s="3">
        <v>99667256.809999987</v>
      </c>
      <c r="M18" s="3">
        <v>25809789.550000001</v>
      </c>
      <c r="N18" s="3">
        <v>8813207897.7000027</v>
      </c>
      <c r="O18" s="3">
        <v>87038763.939999983</v>
      </c>
      <c r="P18" s="3">
        <v>124194.01</v>
      </c>
      <c r="Q18" s="3">
        <v>0</v>
      </c>
      <c r="R18" s="3">
        <v>253168.25999999998</v>
      </c>
      <c r="S18" s="3">
        <v>1244785726.0099998</v>
      </c>
      <c r="T18" s="3">
        <v>146952548.53000003</v>
      </c>
    </row>
    <row r="19" spans="1:20" x14ac:dyDescent="0.2">
      <c r="A19" s="4" t="s">
        <v>26</v>
      </c>
      <c r="B19" s="5"/>
      <c r="C19" s="5"/>
      <c r="D19" s="5"/>
      <c r="E19" s="6"/>
      <c r="F19" s="3">
        <f t="shared" si="0"/>
        <v>2948080386.7100005</v>
      </c>
      <c r="G19" s="3">
        <v>158453.81</v>
      </c>
      <c r="H19" s="3">
        <v>41912889.700000003</v>
      </c>
      <c r="I19" s="3">
        <v>21407754.639999997</v>
      </c>
      <c r="J19" s="3">
        <v>95720769.769999996</v>
      </c>
      <c r="K19" s="3">
        <v>4272.8500000000004</v>
      </c>
      <c r="L19" s="3">
        <v>23411730.109999999</v>
      </c>
      <c r="M19" s="3">
        <v>5007205.21</v>
      </c>
      <c r="N19" s="3">
        <v>2716015961.0100002</v>
      </c>
      <c r="O19" s="3">
        <v>25792686.48</v>
      </c>
      <c r="P19" s="3">
        <v>0</v>
      </c>
      <c r="Q19" s="3">
        <v>0</v>
      </c>
      <c r="R19" s="3">
        <v>0</v>
      </c>
      <c r="S19" s="3">
        <v>4414418.88</v>
      </c>
      <c r="T19" s="3">
        <v>14234244.25</v>
      </c>
    </row>
    <row r="20" spans="1:20" x14ac:dyDescent="0.2">
      <c r="A20" s="4" t="s">
        <v>27</v>
      </c>
      <c r="B20" s="5"/>
      <c r="C20" s="5"/>
      <c r="D20" s="5"/>
      <c r="E20" s="6"/>
      <c r="F20" s="3">
        <f t="shared" si="0"/>
        <v>15326231105.009998</v>
      </c>
      <c r="G20" s="3">
        <v>20768236.949999999</v>
      </c>
      <c r="H20" s="3">
        <v>98687791.120000005</v>
      </c>
      <c r="I20" s="3">
        <v>131494373.53999999</v>
      </c>
      <c r="J20" s="3">
        <v>379748971.56000006</v>
      </c>
      <c r="K20" s="3">
        <v>703163.24</v>
      </c>
      <c r="L20" s="3">
        <v>123007391.23</v>
      </c>
      <c r="M20" s="3">
        <v>32068122.670000002</v>
      </c>
      <c r="N20" s="3">
        <v>13940626104.639999</v>
      </c>
      <c r="O20" s="3">
        <v>221559480.37</v>
      </c>
      <c r="P20" s="3">
        <v>0</v>
      </c>
      <c r="Q20" s="3">
        <v>0</v>
      </c>
      <c r="R20" s="3">
        <v>0</v>
      </c>
      <c r="S20" s="3">
        <v>57030858.899999991</v>
      </c>
      <c r="T20" s="3">
        <v>320536610.78999996</v>
      </c>
    </row>
    <row r="21" spans="1:20" x14ac:dyDescent="0.2">
      <c r="A21" s="4" t="s">
        <v>28</v>
      </c>
      <c r="B21" s="5"/>
      <c r="C21" s="5"/>
      <c r="D21" s="5"/>
      <c r="E21" s="6"/>
      <c r="F21" s="3">
        <f t="shared" si="0"/>
        <v>4702321675.6000013</v>
      </c>
      <c r="G21" s="3">
        <v>4636684.8099999996</v>
      </c>
      <c r="H21" s="3">
        <v>41127068.690000005</v>
      </c>
      <c r="I21" s="3">
        <v>3705715.16</v>
      </c>
      <c r="J21" s="3">
        <v>138731879.01999998</v>
      </c>
      <c r="K21" s="3">
        <v>312709.08</v>
      </c>
      <c r="L21" s="3">
        <v>60646868.729999989</v>
      </c>
      <c r="M21" s="3">
        <v>10237401.76</v>
      </c>
      <c r="N21" s="3">
        <v>4342155556.2700005</v>
      </c>
      <c r="O21" s="3">
        <v>26010251.02</v>
      </c>
      <c r="P21" s="3">
        <v>0</v>
      </c>
      <c r="Q21" s="3">
        <v>0</v>
      </c>
      <c r="R21" s="3">
        <v>1901128.74</v>
      </c>
      <c r="S21" s="3">
        <v>9858392.0500000007</v>
      </c>
      <c r="T21" s="3">
        <v>62998020.269999988</v>
      </c>
    </row>
    <row r="22" spans="1:20" x14ac:dyDescent="0.2">
      <c r="A22" s="4" t="s">
        <v>29</v>
      </c>
      <c r="B22" s="5"/>
      <c r="C22" s="5"/>
      <c r="D22" s="5"/>
      <c r="E22" s="6"/>
      <c r="F22" s="3">
        <f t="shared" si="0"/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 x14ac:dyDescent="0.2">
      <c r="A23" s="4" t="s">
        <v>30</v>
      </c>
      <c r="B23" s="5"/>
      <c r="C23" s="5"/>
      <c r="D23" s="5"/>
      <c r="E23" s="6"/>
      <c r="F23" s="3">
        <f t="shared" si="0"/>
        <v>10545620104.360001</v>
      </c>
      <c r="G23" s="3">
        <v>95134339.980000004</v>
      </c>
      <c r="H23" s="3">
        <v>208343112.71000001</v>
      </c>
      <c r="I23" s="3">
        <v>258418561.68000001</v>
      </c>
      <c r="J23" s="3">
        <v>766828050.3900001</v>
      </c>
      <c r="K23" s="3">
        <v>7422501.7799999993</v>
      </c>
      <c r="L23" s="3">
        <v>241965839.92000002</v>
      </c>
      <c r="M23" s="3">
        <v>88295653.199999988</v>
      </c>
      <c r="N23" s="3">
        <v>8037684302.3000002</v>
      </c>
      <c r="O23" s="3">
        <v>302110370.69</v>
      </c>
      <c r="P23" s="3">
        <v>94330.5</v>
      </c>
      <c r="Q23" s="3">
        <v>13600</v>
      </c>
      <c r="R23" s="3">
        <v>226121.4</v>
      </c>
      <c r="S23" s="3">
        <v>2603330.23</v>
      </c>
      <c r="T23" s="3">
        <v>536479989.57999998</v>
      </c>
    </row>
  </sheetData>
  <mergeCells count="19">
    <mergeCell ref="A1:T1"/>
    <mergeCell ref="A2:T6"/>
    <mergeCell ref="A7:T7"/>
    <mergeCell ref="A8:T8"/>
    <mergeCell ref="A9:E9"/>
    <mergeCell ref="A10:E10"/>
    <mergeCell ref="A11:E11"/>
    <mergeCell ref="A12:E12"/>
    <mergeCell ref="A13:E13"/>
    <mergeCell ref="A14:E14"/>
    <mergeCell ref="A20:E20"/>
    <mergeCell ref="A21:E21"/>
    <mergeCell ref="A22:E22"/>
    <mergeCell ref="A23:E23"/>
    <mergeCell ref="A15:E15"/>
    <mergeCell ref="A16:E16"/>
    <mergeCell ref="A17:E17"/>
    <mergeCell ref="A18:E18"/>
    <mergeCell ref="A19:E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SAM, NADHYA JARKELYS</dc:creator>
  <cp:lastModifiedBy>SAM, NADHYA JARKELYS</cp:lastModifiedBy>
  <dcterms:created xsi:type="dcterms:W3CDTF">2022-12-01T18:52:08Z</dcterms:created>
  <dcterms:modified xsi:type="dcterms:W3CDTF">2022-12-01T21:09:58Z</dcterms:modified>
</cp:coreProperties>
</file>