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rmiento\Desktop\CR Informe\Facilidad por actividad libny\"/>
    </mc:Choice>
  </mc:AlternateContent>
  <bookViews>
    <workbookView xWindow="-585" yWindow="765" windowWidth="15600" windowHeight="7875" tabRatio="692" firstSheet="16" activeTab="24"/>
  </bookViews>
  <sheets>
    <sheet name="Diciembre16" sheetId="26" r:id="rId1"/>
    <sheet name="Enero17" sheetId="27" r:id="rId2"/>
    <sheet name="Febrero17" sheetId="28" r:id="rId3"/>
    <sheet name="Marzo17" sheetId="29" r:id="rId4"/>
    <sheet name="Abril17" sheetId="30" r:id="rId5"/>
    <sheet name="Mayo17" sheetId="31" r:id="rId6"/>
    <sheet name="junio17" sheetId="32" r:id="rId7"/>
    <sheet name="julio17" sheetId="33" r:id="rId8"/>
    <sheet name="agosto17" sheetId="34" r:id="rId9"/>
    <sheet name="Sept17" sheetId="35" r:id="rId10"/>
    <sheet name="Oct17" sheetId="36" r:id="rId11"/>
    <sheet name="nov17" sheetId="37" r:id="rId12"/>
    <sheet name="dic17" sheetId="38" r:id="rId13"/>
    <sheet name="ene18" sheetId="40" r:id="rId14"/>
    <sheet name="feb18" sheetId="41" r:id="rId15"/>
    <sheet name="marz18" sheetId="42" r:id="rId16"/>
    <sheet name="abr18" sheetId="43" r:id="rId17"/>
    <sheet name="may18" sheetId="44" r:id="rId18"/>
    <sheet name="jun18" sheetId="45" r:id="rId19"/>
    <sheet name="jul 18 " sheetId="46" r:id="rId20"/>
    <sheet name="ago18" sheetId="47" r:id="rId21"/>
    <sheet name="sept18" sheetId="48" r:id="rId22"/>
    <sheet name="oct18" sheetId="49" r:id="rId23"/>
    <sheet name="nov18" sheetId="50" r:id="rId24"/>
    <sheet name="dic18" sheetId="51" r:id="rId25"/>
    <sheet name="Hoja1" sheetId="39" r:id="rId26"/>
  </sheets>
  <calcPr calcId="152511"/>
</workbook>
</file>

<file path=xl/calcChain.xml><?xml version="1.0" encoding="utf-8"?>
<calcChain xmlns="http://schemas.openxmlformats.org/spreadsheetml/2006/main">
  <c r="D5" i="51" l="1"/>
  <c r="D5" i="50" l="1"/>
  <c r="D5" i="49" l="1"/>
  <c r="D5" i="48" l="1"/>
  <c r="D5" i="47" l="1"/>
  <c r="D5" i="46" l="1"/>
  <c r="D5" i="45" l="1"/>
  <c r="D5" i="44" l="1"/>
  <c r="D5" i="43" l="1"/>
  <c r="D5" i="42" l="1"/>
  <c r="D5" i="41" l="1"/>
  <c r="D5" i="40" l="1"/>
</calcChain>
</file>

<file path=xl/sharedStrings.xml><?xml version="1.0" encoding="utf-8"?>
<sst xmlns="http://schemas.openxmlformats.org/spreadsheetml/2006/main" count="534" uniqueCount="46">
  <si>
    <t>Facilidad</t>
  </si>
  <si>
    <t>Total</t>
  </si>
  <si>
    <t>Préstamo</t>
  </si>
  <si>
    <t>Adelanto</t>
  </si>
  <si>
    <t>Sobregiro</t>
  </si>
  <si>
    <t>Arrendamiento Financiero</t>
  </si>
  <si>
    <t>Tarjeta de Crédito</t>
  </si>
  <si>
    <t>Otras Facilidades</t>
  </si>
  <si>
    <t>Diciembre</t>
  </si>
  <si>
    <t>Enero</t>
  </si>
  <si>
    <t>Financiamiento cuentas por cobrar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</si>
  <si>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</si>
  <si>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</si>
  <si>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</si>
  <si>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</si>
  <si>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</si>
  <si>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</si>
  <si>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</si>
  <si>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</si>
  <si>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</si>
  <si>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</si>
  <si>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Saldo de Créditos Locales por Tipo de Facilidad
Sistema Bancario Nacional
Diciembre 2016
(En Millones de Balboas)</t>
  </si>
  <si>
    <t>Saldo de Créditos Locales por Tipo de Facilidad
Sistema Bancario Nacional
Enero 2017
(En Millones de Balboas)</t>
  </si>
  <si>
    <t>Saldo de Créditos Locales por Tipo de Facilidad
Sistema Bancario Nacional
Febrero 2017
(En Millones de Balboas)</t>
  </si>
  <si>
    <t>Saldo de Créditos Locales por Tipo de Facilidad
Sistema Bancario Nacional
Marzo 2017
(En Millones de Balboas)</t>
  </si>
  <si>
    <t>Saldo de Créditos Locales por Tipo de Facilidad
Sistema Bancario Nacional
Abril 2017
(En Millones de Balboas)</t>
  </si>
  <si>
    <t>Saldo de Créditos Locales por Tipo de Facilidad
Sistema Bancario Nacional
Mayo 2017
(En Millones de Balboas)</t>
  </si>
  <si>
    <t>Saldo de Créditos Locales por Tipo de Facilidad
Sistema Bancario Nacional
Junio 2017
(En Millones de Balboas)</t>
  </si>
  <si>
    <t>Saldo de Créditos Locales por Tipo de Facilidad
Sistema Bancario Nacional
Julio 2017
(En Millones de Balboas)</t>
  </si>
  <si>
    <t>Saldo de Créditos Locales por Tipo de Facilidad
Sistema Bancario Nacional
Agosto 2017
(En Millones de Balboas)</t>
  </si>
  <si>
    <t>Saldo de Créditos Locales por Tipo de Facilidad
Sistema Bancario Nacional
Septiembre 2017
(En Millones de Balboas)</t>
  </si>
  <si>
    <t>Saldo de Créditos Locales por Tipo de Facilidad
Sistema Bancario Nacional
Octubre 2017
(En Millones de Balboas)</t>
  </si>
  <si>
    <t>Saldo de Créditos Locales por Tipo de Facilidad
Sistema Bancario Nacional
Noviembre 2017
(En Millones de Balboas)</t>
  </si>
  <si>
    <t>Saldo de Créditos Locales por Tipo de Facilidad
Sistema Bancario Nacional
Diciembre 2017
(En Millones de Balboas)</t>
  </si>
  <si>
    <t>Saldo de Créditos Locales por Tipo de Facilidad
Sistema Bancario Nacional
Enero 2018
(En Millones de Balboas)</t>
  </si>
  <si>
    <t>Saldo de Créditos Locales por Tipo de Facilidad
Sistema Bancario Nacional
Febrero 2018
(En Millones de Balboas)</t>
  </si>
  <si>
    <t>Saldo de Créditos Locales por Tipo de Facilidad
Sistema Bancario Nacional
Marzo 2018
(En Millones de Balboas)</t>
  </si>
  <si>
    <t>Saldo de Créditos Locales por Tipo de Facilidad
Sistema Bancario Nacional
Abril 2018
(En Millones de Balboas)</t>
  </si>
  <si>
    <t>Saldo de Créditos Locales por Tipo de Facilidad
Sistema Bancario Nacional
Mayo 2018
(En Millones de Balboas)</t>
  </si>
  <si>
    <t>Saldo de Créditos Locales por Tipo de Facilidad
Sistema Bancario Nacional
Junio 2018
(En Millones de Balboas)</t>
  </si>
  <si>
    <t>Saldo de Créditos Locales por Tipo de Facilidad
Sistema Bancario Nacional
Julio 2018
(En Millones de Balboas)</t>
  </si>
  <si>
    <t>Saldo de Créditos Locales por Tipo de Facilidad
Sistema Bancario Nacional
Agosto 2018
(En Millones de Balboas)</t>
  </si>
  <si>
    <t>Saldo de Créditos Locales por Tipo de Facilidad
Sistema Bancario Nacional
Septiembre 2018
(En Millones de Balboas)</t>
  </si>
  <si>
    <t>Saldo de Créditos Locales por Tipo de Facilidad
Sistema Bancario Nacional
Octubre 2018
(En Millones de Balboas)</t>
  </si>
  <si>
    <t>Saldo de Créditos Locales por Tipo de Facilidad
Sistema Bancario Nacional
Noviembre 2018
(En Millones de Balboas)</t>
  </si>
  <si>
    <t>Saldo de Créditos Locales por Tipo de Facilidad
Sistema Bancario Nacional
Diciembre 2018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</si>
</sst>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,,"/>
  </numFmts>
  <fonts count="5" x14ac:knownFonts="1">
    <font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0066CC"/>
      </patternFill>
    </fill>
  </fills>
  <borders count="10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CFCFCF"/>
      </top>
      <bottom/>
      <diagonal/>
    </border>
    <border>
      <left/>
      <right/>
      <top/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/>
      <bottom/>
      <diagonal/>
    </border>
    <border>
      <left style="medium">
        <color rgb="FF93B1CD"/>
      </left>
      <right/>
      <top/>
      <bottom style="medium">
        <color rgb="FF93B1CD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2"/>
    </xf>
    <xf numFmtId="164" fontId="3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B2" sqref="B1:B1048576"/>
    </sheetView>
  </sheetViews>
  <sheetFormatPr baseColWidth="10" defaultRowHeight="15" x14ac:dyDescent="0.25"/>
  <cols>
    <col min="1" max="1" width="27.28515625" customWidth="1"/>
    <col min="2" max="2" width="11.140625" hidden="1" customWidth="1"/>
  </cols>
  <sheetData>
    <row r="1" spans="1:15" ht="62.25" customHeight="1" x14ac:dyDescent="0.25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2015</v>
      </c>
      <c r="C3" s="8"/>
      <c r="D3" s="7">
        <v>2016</v>
      </c>
      <c r="E3" s="9"/>
      <c r="F3" s="9"/>
      <c r="G3" s="9"/>
      <c r="H3" s="9"/>
      <c r="I3" s="9"/>
      <c r="J3" s="9"/>
      <c r="K3" s="9"/>
      <c r="L3" s="9"/>
      <c r="M3" s="9"/>
      <c r="N3" s="9"/>
      <c r="O3" s="8"/>
    </row>
    <row r="4" spans="1:15" ht="15.75" thickBot="1" x14ac:dyDescent="0.3">
      <c r="A4" s="6"/>
      <c r="B4" s="1" t="s">
        <v>20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45257660911.040001</v>
      </c>
      <c r="C5" s="4">
        <v>45136293013.879997</v>
      </c>
      <c r="D5" s="4">
        <v>45470801102.330002</v>
      </c>
      <c r="E5" s="4">
        <v>45502011933.049995</v>
      </c>
      <c r="F5" s="4">
        <v>45874391847.050003</v>
      </c>
      <c r="G5" s="4">
        <v>45950589637.470001</v>
      </c>
      <c r="H5" s="4">
        <v>46401294873.610001</v>
      </c>
      <c r="I5" s="4">
        <v>46798507579.769997</v>
      </c>
      <c r="J5" s="4">
        <v>47298803287.559998</v>
      </c>
      <c r="K5" s="4">
        <v>47725798173.230003</v>
      </c>
      <c r="L5" s="4">
        <v>48196010200.82</v>
      </c>
      <c r="M5" s="4">
        <v>48552678980.779999</v>
      </c>
      <c r="N5" s="4">
        <v>48584392392.540001</v>
      </c>
      <c r="O5" s="4">
        <v>48629196351.120003</v>
      </c>
    </row>
    <row r="6" spans="1:15" ht="15.75" thickBot="1" x14ac:dyDescent="0.3">
      <c r="A6" s="3" t="s">
        <v>2</v>
      </c>
      <c r="B6" s="4">
        <v>40652789853.379997</v>
      </c>
      <c r="C6" s="4">
        <v>40617587789.089996</v>
      </c>
      <c r="D6" s="4">
        <v>40873146389.160004</v>
      </c>
      <c r="E6" s="4">
        <v>40924895876.57</v>
      </c>
      <c r="F6" s="4">
        <v>41276896843.029999</v>
      </c>
      <c r="G6" s="4">
        <v>41343538544.949997</v>
      </c>
      <c r="H6" s="4">
        <v>41782103058.339996</v>
      </c>
      <c r="I6" s="4">
        <v>42353374597.290001</v>
      </c>
      <c r="J6" s="4">
        <v>42607956233.269997</v>
      </c>
      <c r="K6" s="4">
        <v>43016381970</v>
      </c>
      <c r="L6" s="4">
        <v>43388308271.82</v>
      </c>
      <c r="M6" s="4">
        <v>43633206377.93</v>
      </c>
      <c r="N6" s="4">
        <v>43677402900</v>
      </c>
      <c r="O6" s="4">
        <v>43772758162.790001</v>
      </c>
    </row>
    <row r="7" spans="1:15" ht="15.75" thickBot="1" x14ac:dyDescent="0.3">
      <c r="A7" s="3" t="s">
        <v>3</v>
      </c>
      <c r="B7" s="4">
        <v>795119513.23000002</v>
      </c>
      <c r="C7" s="4">
        <v>814442329.71000004</v>
      </c>
      <c r="D7" s="4">
        <v>819916728.96000004</v>
      </c>
      <c r="E7" s="4">
        <v>790881784.33000004</v>
      </c>
      <c r="F7" s="4">
        <v>792625151.27999997</v>
      </c>
      <c r="G7" s="4">
        <v>803566337.00999999</v>
      </c>
      <c r="H7" s="4">
        <v>768833383.21000004</v>
      </c>
      <c r="I7" s="4">
        <v>787338846.44000006</v>
      </c>
      <c r="J7" s="4">
        <v>816392359.41999996</v>
      </c>
      <c r="K7" s="4">
        <v>794066854.60000002</v>
      </c>
      <c r="L7" s="4">
        <v>821439508.21000004</v>
      </c>
      <c r="M7" s="4">
        <v>815483151.96000004</v>
      </c>
      <c r="N7" s="4">
        <v>792599746.04999995</v>
      </c>
      <c r="O7" s="4">
        <v>788718714.85000002</v>
      </c>
    </row>
    <row r="8" spans="1:15" ht="15.75" thickBot="1" x14ac:dyDescent="0.3">
      <c r="A8" s="3" t="s">
        <v>4</v>
      </c>
      <c r="B8" s="4">
        <v>1466111736.29</v>
      </c>
      <c r="C8" s="4">
        <v>1364724307.76</v>
      </c>
      <c r="D8" s="4">
        <v>1406075024.3699999</v>
      </c>
      <c r="E8" s="4">
        <v>1415463275.6700001</v>
      </c>
      <c r="F8" s="4">
        <v>1440506120.9599998</v>
      </c>
      <c r="G8" s="4">
        <v>1429815767.01</v>
      </c>
      <c r="H8" s="4">
        <v>1461038239.5599999</v>
      </c>
      <c r="I8" s="4">
        <v>1249593386.52</v>
      </c>
      <c r="J8" s="4">
        <v>1438895080.52</v>
      </c>
      <c r="K8" s="4">
        <v>1434212297.73</v>
      </c>
      <c r="L8" s="4">
        <v>1468946384.9799998</v>
      </c>
      <c r="M8" s="4">
        <v>1548756100.26</v>
      </c>
      <c r="N8" s="4">
        <v>1473164603.77</v>
      </c>
      <c r="O8" s="4">
        <v>1407709479.3</v>
      </c>
    </row>
    <row r="9" spans="1:15" ht="15.75" thickBot="1" x14ac:dyDescent="0.3">
      <c r="A9" s="3" t="s">
        <v>5</v>
      </c>
      <c r="B9" s="4">
        <v>106562050.95999999</v>
      </c>
      <c r="C9" s="4">
        <v>109212176.62</v>
      </c>
      <c r="D9" s="4">
        <v>108212143.56999999</v>
      </c>
      <c r="E9" s="4">
        <v>107297633.31</v>
      </c>
      <c r="F9" s="4">
        <v>110745667.19000001</v>
      </c>
      <c r="G9" s="4">
        <v>110394639.98</v>
      </c>
      <c r="H9" s="4">
        <v>109965561.16</v>
      </c>
      <c r="I9" s="4">
        <v>107960110.98</v>
      </c>
      <c r="J9" s="4">
        <v>109168492.84</v>
      </c>
      <c r="K9" s="4">
        <v>107581460.93000001</v>
      </c>
      <c r="L9" s="4">
        <v>107740372</v>
      </c>
      <c r="M9" s="4">
        <v>108695268.02</v>
      </c>
      <c r="N9" s="4">
        <v>107861015.05</v>
      </c>
      <c r="O9" s="4">
        <v>106932511.36</v>
      </c>
    </row>
    <row r="10" spans="1:15" ht="15.75" thickBot="1" x14ac:dyDescent="0.3">
      <c r="A10" s="3" t="s">
        <v>6</v>
      </c>
      <c r="B10" s="4">
        <v>1744284214.8299999</v>
      </c>
      <c r="C10" s="4">
        <v>1758204965.01</v>
      </c>
      <c r="D10" s="4">
        <v>1783455148.8499999</v>
      </c>
      <c r="E10" s="4">
        <v>1808386830.9000001</v>
      </c>
      <c r="F10" s="4">
        <v>1817842662.23</v>
      </c>
      <c r="G10" s="4">
        <v>1849763403.72</v>
      </c>
      <c r="H10" s="4">
        <v>1872476322.8399999</v>
      </c>
      <c r="I10" s="4">
        <v>1902228823.8499999</v>
      </c>
      <c r="J10" s="4">
        <v>1935072070.73</v>
      </c>
      <c r="K10" s="4">
        <v>1953601107.01</v>
      </c>
      <c r="L10" s="4">
        <v>1981787632.6900001</v>
      </c>
      <c r="M10" s="4">
        <v>2001452690.22</v>
      </c>
      <c r="N10" s="4">
        <v>2071735148.5999999</v>
      </c>
      <c r="O10" s="4">
        <v>2080624388.4200001</v>
      </c>
    </row>
    <row r="11" spans="1:15" ht="15.75" thickBot="1" x14ac:dyDescent="0.3">
      <c r="A11" s="3" t="s">
        <v>10</v>
      </c>
      <c r="B11" s="4">
        <v>469278253.25</v>
      </c>
      <c r="C11" s="4">
        <v>448077993.77999997</v>
      </c>
      <c r="D11" s="4">
        <v>455645364.01999998</v>
      </c>
      <c r="E11" s="4">
        <v>425227718.44999999</v>
      </c>
      <c r="F11" s="4">
        <v>413083948.11000001</v>
      </c>
      <c r="G11" s="4">
        <v>390027173.30000001</v>
      </c>
      <c r="H11" s="4">
        <v>385339038.51999998</v>
      </c>
      <c r="I11" s="4">
        <v>375876616.51999998</v>
      </c>
      <c r="J11" s="4">
        <v>369210377.83999997</v>
      </c>
      <c r="K11" s="4">
        <v>396988442.50999999</v>
      </c>
      <c r="L11" s="4">
        <v>405490372.23000002</v>
      </c>
      <c r="M11" s="4">
        <v>422208098.63999999</v>
      </c>
      <c r="N11" s="4">
        <v>439607001.38</v>
      </c>
      <c r="O11" s="4">
        <v>450475932.32999998</v>
      </c>
    </row>
    <row r="12" spans="1:15" ht="15.75" thickBot="1" x14ac:dyDescent="0.3">
      <c r="A12" s="3" t="s">
        <v>7</v>
      </c>
      <c r="B12" s="4">
        <v>23515289.100000001</v>
      </c>
      <c r="C12" s="4">
        <v>24043451.91</v>
      </c>
      <c r="D12" s="4">
        <v>24350303.400000002</v>
      </c>
      <c r="E12" s="4">
        <v>29858813.82</v>
      </c>
      <c r="F12" s="4">
        <v>22691454.25</v>
      </c>
      <c r="G12" s="4">
        <v>23483771.499999996</v>
      </c>
      <c r="H12" s="4">
        <v>21539269.98</v>
      </c>
      <c r="I12" s="4">
        <v>22135198.169999998</v>
      </c>
      <c r="J12" s="4">
        <v>22108672.939999998</v>
      </c>
      <c r="K12" s="4">
        <v>22966040.449999999</v>
      </c>
      <c r="L12" s="4">
        <v>22297658.890000001</v>
      </c>
      <c r="M12" s="4">
        <v>22877293.75</v>
      </c>
      <c r="N12" s="4">
        <v>22021977.689999998</v>
      </c>
      <c r="O12" s="4">
        <v>21977162.07</v>
      </c>
    </row>
  </sheetData>
  <mergeCells count="4">
    <mergeCell ref="A3:A4"/>
    <mergeCell ref="B3:C3"/>
    <mergeCell ref="D3:O3"/>
    <mergeCell ref="A1:O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D1" workbookViewId="0">
      <selection activeCell="J24" sqref="J24:J27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2" ht="62.25" customHeight="1" x14ac:dyDescent="0.25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.75" thickBot="1" x14ac:dyDescent="0.3"/>
    <row r="3" spans="1:12" ht="15.75" thickBot="1" x14ac:dyDescent="0.3">
      <c r="A3" s="5" t="s">
        <v>0</v>
      </c>
      <c r="B3" s="7">
        <v>2016</v>
      </c>
      <c r="C3" s="8"/>
      <c r="D3" s="7">
        <v>2017</v>
      </c>
      <c r="E3" s="9"/>
      <c r="F3" s="9"/>
      <c r="G3" s="9"/>
      <c r="H3" s="9"/>
      <c r="I3" s="9"/>
      <c r="J3" s="9"/>
      <c r="K3" s="9"/>
      <c r="L3" s="8"/>
    </row>
    <row r="4" spans="1:12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</row>
    <row r="5" spans="1:12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  <c r="G5" s="4">
        <v>49936516749</v>
      </c>
      <c r="H5" s="4">
        <v>50186765522.889999</v>
      </c>
      <c r="I5" s="4">
        <v>50531810632.879997</v>
      </c>
      <c r="J5" s="4">
        <v>50852818867.110001</v>
      </c>
      <c r="K5" s="4">
        <v>51059105415.489998</v>
      </c>
      <c r="L5" s="4">
        <v>51416454735.610001</v>
      </c>
    </row>
    <row r="6" spans="1:12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  <c r="G6" s="4">
        <v>44644593000.800003</v>
      </c>
      <c r="H6" s="4">
        <v>44731375657.449997</v>
      </c>
      <c r="I6" s="4">
        <v>45137637840.949997</v>
      </c>
      <c r="J6" s="4">
        <v>45229698581.019997</v>
      </c>
      <c r="K6" s="4">
        <v>45436337022.970001</v>
      </c>
      <c r="L6" s="4">
        <v>45840043523.720001</v>
      </c>
    </row>
    <row r="7" spans="1:12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  <c r="G7" s="4">
        <v>1178145097.8399999</v>
      </c>
      <c r="H7" s="4">
        <v>1271503161.6199999</v>
      </c>
      <c r="I7" s="4">
        <v>1328691101.3199999</v>
      </c>
      <c r="J7" s="4">
        <v>1462841996.96</v>
      </c>
      <c r="K7" s="4">
        <v>1443805602.2</v>
      </c>
      <c r="L7" s="4">
        <v>1376459033.04</v>
      </c>
    </row>
    <row r="8" spans="1:12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  <c r="G8" s="4">
        <v>1416775151.21</v>
      </c>
      <c r="H8" s="4">
        <v>1450698942.3</v>
      </c>
      <c r="I8" s="4">
        <v>1263795218.78</v>
      </c>
      <c r="J8" s="4">
        <v>1364299677.4100001</v>
      </c>
      <c r="K8" s="4">
        <v>1375955516.8600001</v>
      </c>
      <c r="L8" s="4">
        <v>1384811974.45</v>
      </c>
    </row>
    <row r="9" spans="1:12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  <c r="G9" s="4">
        <v>105316263.88</v>
      </c>
      <c r="H9" s="4">
        <v>103392926.67</v>
      </c>
      <c r="I9" s="4">
        <v>104087386.62</v>
      </c>
      <c r="J9" s="4">
        <v>103447064.94</v>
      </c>
      <c r="K9" s="4">
        <v>101428853.23999999</v>
      </c>
      <c r="L9" s="4">
        <v>100849788.84999999</v>
      </c>
    </row>
    <row r="10" spans="1:12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  <c r="G10" s="4">
        <v>2140552960.3699999</v>
      </c>
      <c r="H10" s="4">
        <v>2163385091.4200001</v>
      </c>
      <c r="I10" s="4">
        <v>2185581643.7399998</v>
      </c>
      <c r="J10" s="4">
        <v>2209123133.3400002</v>
      </c>
      <c r="K10" s="4">
        <v>2214547928.5599999</v>
      </c>
      <c r="L10" s="4">
        <v>2248426566.0300002</v>
      </c>
    </row>
    <row r="11" spans="1:12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  <c r="G11" s="4">
        <v>424888466.75999999</v>
      </c>
      <c r="H11" s="4">
        <v>438000741.32999998</v>
      </c>
      <c r="I11" s="4">
        <v>489766553.25999999</v>
      </c>
      <c r="J11" s="4">
        <v>461288308.06</v>
      </c>
      <c r="K11" s="4">
        <v>465431898.87</v>
      </c>
      <c r="L11" s="4">
        <v>444505672.92000002</v>
      </c>
    </row>
    <row r="12" spans="1:12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  <c r="G12" s="4">
        <v>26245808.140000001</v>
      </c>
      <c r="H12" s="4">
        <v>28409002.100000001</v>
      </c>
      <c r="I12" s="4">
        <v>22250888.210000001</v>
      </c>
      <c r="J12" s="4">
        <v>22120105.379999999</v>
      </c>
      <c r="K12" s="4">
        <v>21598592.789999999</v>
      </c>
      <c r="L12" s="4">
        <v>21358176.600000001</v>
      </c>
    </row>
  </sheetData>
  <mergeCells count="4">
    <mergeCell ref="A3:A4"/>
    <mergeCell ref="B3:C3"/>
    <mergeCell ref="D3:L3"/>
    <mergeCell ref="A1:L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D1" workbookViewId="0">
      <selection activeCell="K16" sqref="K16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3" ht="62.25" customHeight="1" x14ac:dyDescent="0.25">
      <c r="A1" s="10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.75" thickBot="1" x14ac:dyDescent="0.3"/>
    <row r="3" spans="1:13" ht="15.75" thickBot="1" x14ac:dyDescent="0.3">
      <c r="A3" s="5" t="s">
        <v>0</v>
      </c>
      <c r="B3" s="7">
        <v>2016</v>
      </c>
      <c r="C3" s="8"/>
      <c r="D3" s="11">
        <v>2017</v>
      </c>
      <c r="E3" s="12"/>
      <c r="F3" s="12"/>
      <c r="G3" s="12"/>
      <c r="H3" s="12"/>
      <c r="I3" s="12"/>
      <c r="J3" s="12"/>
      <c r="K3" s="12"/>
      <c r="L3" s="12"/>
      <c r="M3" s="12"/>
    </row>
    <row r="4" spans="1:13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</row>
    <row r="5" spans="1:13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  <c r="G5" s="4">
        <v>49936516749</v>
      </c>
      <c r="H5" s="4">
        <v>50186765522.889999</v>
      </c>
      <c r="I5" s="4">
        <v>50531810632.879997</v>
      </c>
      <c r="J5" s="4">
        <v>50852818867.110001</v>
      </c>
      <c r="K5" s="4">
        <v>51059105415.489998</v>
      </c>
      <c r="L5" s="4">
        <v>51416454735.610001</v>
      </c>
      <c r="M5" s="4">
        <v>51551994429.050003</v>
      </c>
    </row>
    <row r="6" spans="1:13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  <c r="G6" s="4">
        <v>44644593000.800003</v>
      </c>
      <c r="H6" s="4">
        <v>44731375657.449997</v>
      </c>
      <c r="I6" s="4">
        <v>45137637840.949997</v>
      </c>
      <c r="J6" s="4">
        <v>45229698581.019997</v>
      </c>
      <c r="K6" s="4">
        <v>45436337022.970001</v>
      </c>
      <c r="L6" s="4">
        <v>45840043523.720001</v>
      </c>
      <c r="M6" s="4">
        <v>46160972502.720001</v>
      </c>
    </row>
    <row r="7" spans="1:13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  <c r="G7" s="4">
        <v>1178145097.8399999</v>
      </c>
      <c r="H7" s="4">
        <v>1271503161.6199999</v>
      </c>
      <c r="I7" s="4">
        <v>1328691101.3199999</v>
      </c>
      <c r="J7" s="4">
        <v>1462841996.96</v>
      </c>
      <c r="K7" s="4">
        <v>1443805602.2</v>
      </c>
      <c r="L7" s="4">
        <v>1376459033.04</v>
      </c>
      <c r="M7" s="4">
        <v>1191424300.5599999</v>
      </c>
    </row>
    <row r="8" spans="1:13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  <c r="G8" s="4">
        <v>1416775151.21</v>
      </c>
      <c r="H8" s="4">
        <v>1450698942.3</v>
      </c>
      <c r="I8" s="4">
        <v>1263795218.78</v>
      </c>
      <c r="J8" s="4">
        <v>1364299677.4100001</v>
      </c>
      <c r="K8" s="4">
        <v>1375955516.8600001</v>
      </c>
      <c r="L8" s="4">
        <v>1384811974.45</v>
      </c>
      <c r="M8" s="4">
        <v>1363122226.6299999</v>
      </c>
    </row>
    <row r="9" spans="1:13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  <c r="G9" s="4">
        <v>105316263.88</v>
      </c>
      <c r="H9" s="4">
        <v>103392926.67</v>
      </c>
      <c r="I9" s="4">
        <v>104087386.62</v>
      </c>
      <c r="J9" s="4">
        <v>103447064.94</v>
      </c>
      <c r="K9" s="4">
        <v>101428853.23999999</v>
      </c>
      <c r="L9" s="4">
        <v>100849788.84999999</v>
      </c>
      <c r="M9" s="4">
        <v>99259060.629999995</v>
      </c>
    </row>
    <row r="10" spans="1:13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  <c r="G10" s="4">
        <v>2140552960.3699999</v>
      </c>
      <c r="H10" s="4">
        <v>2163385091.4200001</v>
      </c>
      <c r="I10" s="4">
        <v>2185581643.7399998</v>
      </c>
      <c r="J10" s="4">
        <v>2209123133.3400002</v>
      </c>
      <c r="K10" s="4">
        <v>2214547928.5599999</v>
      </c>
      <c r="L10" s="4">
        <v>2248426566.0300002</v>
      </c>
      <c r="M10" s="4">
        <v>2273681926.8499999</v>
      </c>
    </row>
    <row r="11" spans="1:13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  <c r="G11" s="4">
        <v>424888466.75999999</v>
      </c>
      <c r="H11" s="4">
        <v>438000741.32999998</v>
      </c>
      <c r="I11" s="4">
        <v>489766553.25999999</v>
      </c>
      <c r="J11" s="4">
        <v>461288308.06</v>
      </c>
      <c r="K11" s="4">
        <v>465431898.87</v>
      </c>
      <c r="L11" s="4">
        <v>444505672.92000002</v>
      </c>
      <c r="M11" s="4">
        <v>442403144.82999998</v>
      </c>
    </row>
    <row r="12" spans="1:13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  <c r="G12" s="4">
        <v>26245808.140000001</v>
      </c>
      <c r="H12" s="4">
        <v>28409002.100000001</v>
      </c>
      <c r="I12" s="4">
        <v>22250888.210000001</v>
      </c>
      <c r="J12" s="4">
        <v>22120105.379999999</v>
      </c>
      <c r="K12" s="4">
        <v>21598592.789999999</v>
      </c>
      <c r="L12" s="4">
        <v>21358176.600000001</v>
      </c>
      <c r="M12" s="4">
        <v>21131266.830000002</v>
      </c>
    </row>
  </sheetData>
  <mergeCells count="4">
    <mergeCell ref="A3:A4"/>
    <mergeCell ref="B3:C3"/>
    <mergeCell ref="A1:M1"/>
    <mergeCell ref="D3:M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D1" workbookViewId="0">
      <selection activeCell="G21" sqref="G21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4" ht="62.25" customHeight="1" x14ac:dyDescent="0.25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75" thickBot="1" x14ac:dyDescent="0.3"/>
    <row r="3" spans="1:14" ht="15.75" thickBot="1" x14ac:dyDescent="0.3">
      <c r="A3" s="5" t="s">
        <v>0</v>
      </c>
      <c r="B3" s="7">
        <v>2016</v>
      </c>
      <c r="C3" s="8"/>
      <c r="D3" s="11">
        <v>2017</v>
      </c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</row>
    <row r="5" spans="1:14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  <c r="G5" s="4">
        <v>49936516749</v>
      </c>
      <c r="H5" s="4">
        <v>50186765522.889999</v>
      </c>
      <c r="I5" s="4">
        <v>50531810632.879997</v>
      </c>
      <c r="J5" s="4">
        <v>50852818867.110001</v>
      </c>
      <c r="K5" s="4">
        <v>51059105415.489998</v>
      </c>
      <c r="L5" s="4">
        <v>51416454735.610001</v>
      </c>
      <c r="M5" s="4">
        <v>51551994429.050003</v>
      </c>
      <c r="N5" s="4">
        <v>51873104908.480003</v>
      </c>
    </row>
    <row r="6" spans="1:14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  <c r="G6" s="4">
        <v>44644593000.800003</v>
      </c>
      <c r="H6" s="4">
        <v>44731375657.449997</v>
      </c>
      <c r="I6" s="4">
        <v>45137637840.949997</v>
      </c>
      <c r="J6" s="4">
        <v>45229698581.019997</v>
      </c>
      <c r="K6" s="4">
        <v>45436337022.970001</v>
      </c>
      <c r="L6" s="4">
        <v>45840043523.720001</v>
      </c>
      <c r="M6" s="4">
        <v>46160972502.720001</v>
      </c>
      <c r="N6" s="4">
        <v>46013849144.07</v>
      </c>
    </row>
    <row r="7" spans="1:14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  <c r="G7" s="4">
        <v>1178145097.8399999</v>
      </c>
      <c r="H7" s="4">
        <v>1271503161.6199999</v>
      </c>
      <c r="I7" s="4">
        <v>1328691101.3199999</v>
      </c>
      <c r="J7" s="4">
        <v>1462841996.96</v>
      </c>
      <c r="K7" s="4">
        <v>1443805602.2</v>
      </c>
      <c r="L7" s="4">
        <v>1376459033.04</v>
      </c>
      <c r="M7" s="4">
        <v>1191424300.5599999</v>
      </c>
      <c r="N7" s="4">
        <v>1312197020.05</v>
      </c>
    </row>
    <row r="8" spans="1:14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  <c r="G8" s="4">
        <v>1416775151.21</v>
      </c>
      <c r="H8" s="4">
        <v>1450698942.3</v>
      </c>
      <c r="I8" s="4">
        <v>1263795218.78</v>
      </c>
      <c r="J8" s="4">
        <v>1364299677.4100001</v>
      </c>
      <c r="K8" s="4">
        <v>1375955516.8600001</v>
      </c>
      <c r="L8" s="4">
        <v>1384811974.45</v>
      </c>
      <c r="M8" s="4">
        <v>1363122226.6299999</v>
      </c>
      <c r="N8" s="4">
        <v>1376253158.6199999</v>
      </c>
    </row>
    <row r="9" spans="1:14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  <c r="G9" s="4">
        <v>105316263.88</v>
      </c>
      <c r="H9" s="4">
        <v>103392926.67</v>
      </c>
      <c r="I9" s="4">
        <v>104087386.62</v>
      </c>
      <c r="J9" s="4">
        <v>103447064.94</v>
      </c>
      <c r="K9" s="4">
        <v>101428853.23999999</v>
      </c>
      <c r="L9" s="4">
        <v>100849788.84999999</v>
      </c>
      <c r="M9" s="4">
        <v>99259060.629999995</v>
      </c>
      <c r="N9" s="4">
        <v>98134791</v>
      </c>
    </row>
    <row r="10" spans="1:14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  <c r="G10" s="4">
        <v>2140552960.3699999</v>
      </c>
      <c r="H10" s="4">
        <v>2163385091.4200001</v>
      </c>
      <c r="I10" s="4">
        <v>2185581643.7399998</v>
      </c>
      <c r="J10" s="4">
        <v>2209123133.3400002</v>
      </c>
      <c r="K10" s="4">
        <v>2214547928.5599999</v>
      </c>
      <c r="L10" s="4">
        <v>2248426566.0300002</v>
      </c>
      <c r="M10" s="4">
        <v>2273681926.8499999</v>
      </c>
      <c r="N10" s="4">
        <v>2329298585.4699998</v>
      </c>
    </row>
    <row r="11" spans="1:14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  <c r="G11" s="4">
        <v>424888466.75999999</v>
      </c>
      <c r="H11" s="4">
        <v>438000741.32999998</v>
      </c>
      <c r="I11" s="4">
        <v>489766553.25999999</v>
      </c>
      <c r="J11" s="4">
        <v>461288308.06</v>
      </c>
      <c r="K11" s="4">
        <v>465431898.87</v>
      </c>
      <c r="L11" s="4">
        <v>444505672.92000002</v>
      </c>
      <c r="M11" s="4">
        <v>442403144.82999998</v>
      </c>
      <c r="N11" s="4">
        <v>718463794.88999999</v>
      </c>
    </row>
    <row r="12" spans="1:14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  <c r="G12" s="4">
        <v>26245808.140000001</v>
      </c>
      <c r="H12" s="4">
        <v>28409002.100000001</v>
      </c>
      <c r="I12" s="4">
        <v>22250888.210000001</v>
      </c>
      <c r="J12" s="4">
        <v>22120105.379999999</v>
      </c>
      <c r="K12" s="4">
        <v>21598592.789999999</v>
      </c>
      <c r="L12" s="4">
        <v>21358176.600000001</v>
      </c>
      <c r="M12" s="4">
        <v>21131266.830000002</v>
      </c>
      <c r="N12" s="4">
        <v>24908414.380000003</v>
      </c>
    </row>
  </sheetData>
  <mergeCells count="4">
    <mergeCell ref="A3:A4"/>
    <mergeCell ref="B3:C3"/>
    <mergeCell ref="D3:N3"/>
    <mergeCell ref="A1:N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E1" workbookViewId="0">
      <selection activeCell="N17" sqref="N17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2017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  <c r="G5" s="4">
        <v>49936516749</v>
      </c>
      <c r="H5" s="4">
        <v>50186765522.889999</v>
      </c>
      <c r="I5" s="4">
        <v>50531810632.879997</v>
      </c>
      <c r="J5" s="4">
        <v>50852818867.110001</v>
      </c>
      <c r="K5" s="4">
        <v>51059105415.489998</v>
      </c>
      <c r="L5" s="4">
        <v>51416454735.610001</v>
      </c>
      <c r="M5" s="4">
        <v>51551994429.050003</v>
      </c>
      <c r="N5" s="4">
        <v>51873104908.480003</v>
      </c>
      <c r="O5" s="4">
        <v>51557031885.919998</v>
      </c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  <c r="G6" s="4">
        <v>44644593000.800003</v>
      </c>
      <c r="H6" s="4">
        <v>44731375657.449997</v>
      </c>
      <c r="I6" s="4">
        <v>45137637840.949997</v>
      </c>
      <c r="J6" s="4">
        <v>45229698581.019997</v>
      </c>
      <c r="K6" s="4">
        <v>45436337022.970001</v>
      </c>
      <c r="L6" s="4">
        <v>45840043523.720001</v>
      </c>
      <c r="M6" s="4">
        <v>46160972502.720001</v>
      </c>
      <c r="N6" s="4">
        <v>46013849144.07</v>
      </c>
      <c r="O6" s="4">
        <v>45999716714.68</v>
      </c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  <c r="G7" s="4">
        <v>1178145097.8399999</v>
      </c>
      <c r="H7" s="4">
        <v>1271503161.6199999</v>
      </c>
      <c r="I7" s="4">
        <v>1328691101.3199999</v>
      </c>
      <c r="J7" s="4">
        <v>1462841996.96</v>
      </c>
      <c r="K7" s="4">
        <v>1443805602.2</v>
      </c>
      <c r="L7" s="4">
        <v>1376459033.04</v>
      </c>
      <c r="M7" s="4">
        <v>1191424300.5599999</v>
      </c>
      <c r="N7" s="4">
        <v>1312197020.05</v>
      </c>
      <c r="O7" s="4">
        <v>1257585410.5999999</v>
      </c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  <c r="G8" s="4">
        <v>1416775151.21</v>
      </c>
      <c r="H8" s="4">
        <v>1450698942.3</v>
      </c>
      <c r="I8" s="4">
        <v>1263795218.78</v>
      </c>
      <c r="J8" s="4">
        <v>1364299677.4100001</v>
      </c>
      <c r="K8" s="4">
        <v>1375955516.8600001</v>
      </c>
      <c r="L8" s="4">
        <v>1384811974.45</v>
      </c>
      <c r="M8" s="4">
        <v>1363122226.6299999</v>
      </c>
      <c r="N8" s="4">
        <v>1376253158.6199999</v>
      </c>
      <c r="O8" s="4">
        <v>1325091370.8499999</v>
      </c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  <c r="G9" s="4">
        <v>105316263.88</v>
      </c>
      <c r="H9" s="4">
        <v>103392926.67</v>
      </c>
      <c r="I9" s="4">
        <v>104087386.62</v>
      </c>
      <c r="J9" s="4">
        <v>103447064.94</v>
      </c>
      <c r="K9" s="4">
        <v>101428853.23999999</v>
      </c>
      <c r="L9" s="4">
        <v>100849788.84999999</v>
      </c>
      <c r="M9" s="4">
        <v>99259060.629999995</v>
      </c>
      <c r="N9" s="4">
        <v>98134791</v>
      </c>
      <c r="O9" s="4">
        <v>93608691.099999994</v>
      </c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  <c r="G10" s="4">
        <v>2140552960.3699999</v>
      </c>
      <c r="H10" s="4">
        <v>2163385091.4200001</v>
      </c>
      <c r="I10" s="4">
        <v>2185581643.7399998</v>
      </c>
      <c r="J10" s="4">
        <v>2209123133.3400002</v>
      </c>
      <c r="K10" s="4">
        <v>2214547928.5599999</v>
      </c>
      <c r="L10" s="4">
        <v>2248426566.0300002</v>
      </c>
      <c r="M10" s="4">
        <v>2273681926.8499999</v>
      </c>
      <c r="N10" s="4">
        <v>2329298585.4699998</v>
      </c>
      <c r="O10" s="4">
        <v>2337980394.8000002</v>
      </c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  <c r="G11" s="4">
        <v>424888466.75999999</v>
      </c>
      <c r="H11" s="4">
        <v>438000741.32999998</v>
      </c>
      <c r="I11" s="4">
        <v>489766553.25999999</v>
      </c>
      <c r="J11" s="4">
        <v>461288308.06</v>
      </c>
      <c r="K11" s="4">
        <v>465431898.87</v>
      </c>
      <c r="L11" s="4">
        <v>444505672.92000002</v>
      </c>
      <c r="M11" s="4">
        <v>442403144.82999998</v>
      </c>
      <c r="N11" s="4">
        <v>718463794.88999999</v>
      </c>
      <c r="O11" s="4">
        <v>521297897.68000001</v>
      </c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  <c r="G12" s="4">
        <v>26245808.140000001</v>
      </c>
      <c r="H12" s="4">
        <v>28409002.100000001</v>
      </c>
      <c r="I12" s="4">
        <v>22250888.210000001</v>
      </c>
      <c r="J12" s="4">
        <v>22120105.379999999</v>
      </c>
      <c r="K12" s="4">
        <v>21598592.789999999</v>
      </c>
      <c r="L12" s="4">
        <v>21358176.600000001</v>
      </c>
      <c r="M12" s="4">
        <v>21131266.830000002</v>
      </c>
      <c r="N12" s="4">
        <v>24908414.380000003</v>
      </c>
      <c r="O12" s="4">
        <v>21751406.210000001</v>
      </c>
    </row>
  </sheetData>
  <mergeCells count="4">
    <mergeCell ref="A3:A4"/>
    <mergeCell ref="B3:C3"/>
    <mergeCell ref="A1:O1"/>
    <mergeCell ref="D3:O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G13" sqref="G13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E6" sqref="E6:E1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/>
      <c r="G12" s="4"/>
      <c r="H12" s="4"/>
      <c r="I12" s="4"/>
      <c r="J12" s="4"/>
      <c r="K12" s="4"/>
      <c r="L12" s="4"/>
      <c r="M12" s="4"/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F6" sqref="F6:F1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/>
      <c r="H5" s="4"/>
      <c r="I5" s="4"/>
      <c r="J5" s="4"/>
      <c r="K5" s="4"/>
      <c r="L5" s="4"/>
      <c r="M5" s="4"/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/>
      <c r="H6" s="4"/>
      <c r="I6" s="4"/>
      <c r="J6" s="4"/>
      <c r="K6" s="4"/>
      <c r="L6" s="4"/>
      <c r="M6" s="4"/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/>
      <c r="H7" s="4"/>
      <c r="I7" s="4"/>
      <c r="J7" s="4"/>
      <c r="K7" s="4"/>
      <c r="L7" s="4"/>
      <c r="M7" s="4"/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/>
      <c r="H8" s="4"/>
      <c r="I8" s="4"/>
      <c r="J8" s="4"/>
      <c r="K8" s="4"/>
      <c r="L8" s="4"/>
      <c r="M8" s="4"/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/>
      <c r="H9" s="4"/>
      <c r="I9" s="4"/>
      <c r="J9" s="4"/>
      <c r="K9" s="4"/>
      <c r="L9" s="4"/>
      <c r="M9" s="4"/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/>
      <c r="H11" s="4"/>
      <c r="I11" s="4"/>
      <c r="J11" s="4"/>
      <c r="K11" s="4"/>
      <c r="L11" s="4"/>
      <c r="M11" s="4"/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/>
      <c r="H12" s="4"/>
      <c r="I12" s="4"/>
      <c r="J12" s="4"/>
      <c r="K12" s="4"/>
      <c r="L12" s="4"/>
      <c r="M12" s="4"/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sqref="A1:XFD1048576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>
        <v>52519957656.290001</v>
      </c>
      <c r="H5" s="4"/>
      <c r="I5" s="4"/>
      <c r="J5" s="4"/>
      <c r="K5" s="4"/>
      <c r="L5" s="4"/>
      <c r="M5" s="4"/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>
        <v>46911918917.620003</v>
      </c>
      <c r="H6" s="4"/>
      <c r="I6" s="4"/>
      <c r="J6" s="4"/>
      <c r="K6" s="4"/>
      <c r="L6" s="4"/>
      <c r="M6" s="4"/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>
        <v>1280079691.8399999</v>
      </c>
      <c r="H7" s="4"/>
      <c r="I7" s="4"/>
      <c r="J7" s="4"/>
      <c r="K7" s="4"/>
      <c r="L7" s="4"/>
      <c r="M7" s="4"/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>
        <v>1445919335.6299999</v>
      </c>
      <c r="H8" s="4"/>
      <c r="I8" s="4"/>
      <c r="J8" s="4"/>
      <c r="K8" s="4"/>
      <c r="L8" s="4"/>
      <c r="M8" s="4"/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>
        <v>82521612.819999993</v>
      </c>
      <c r="H9" s="4"/>
      <c r="I9" s="4"/>
      <c r="J9" s="4"/>
      <c r="K9" s="4"/>
      <c r="L9" s="4"/>
      <c r="M9" s="4"/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>
        <v>2357314219.3200002</v>
      </c>
      <c r="H10" s="4"/>
      <c r="I10" s="4"/>
      <c r="J10" s="4"/>
      <c r="K10" s="4"/>
      <c r="L10" s="4"/>
      <c r="M10" s="4"/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>
        <v>422506361.56</v>
      </c>
      <c r="H11" s="4"/>
      <c r="I11" s="4"/>
      <c r="J11" s="4"/>
      <c r="K11" s="4"/>
      <c r="L11" s="4"/>
      <c r="M11" s="4"/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>
        <v>19697517.5</v>
      </c>
      <c r="H12" s="4"/>
      <c r="I12" s="4"/>
      <c r="J12" s="4"/>
      <c r="K12" s="4"/>
      <c r="L12" s="4"/>
      <c r="M12" s="4"/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H6" sqref="H6:H1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38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>
        <v>52519957656.290001</v>
      </c>
      <c r="H5" s="4">
        <v>52637797392.139999</v>
      </c>
      <c r="I5" s="4"/>
      <c r="J5" s="4"/>
      <c r="K5" s="4"/>
      <c r="L5" s="4"/>
      <c r="M5" s="4"/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>
        <v>46911918917.620003</v>
      </c>
      <c r="H6" s="4">
        <v>46950563612.580002</v>
      </c>
      <c r="I6" s="4"/>
      <c r="J6" s="4"/>
      <c r="K6" s="4"/>
      <c r="L6" s="4"/>
      <c r="M6" s="4"/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>
        <v>1280079691.8399999</v>
      </c>
      <c r="H7" s="4">
        <v>1276541850.02</v>
      </c>
      <c r="I7" s="4"/>
      <c r="J7" s="4"/>
      <c r="K7" s="4"/>
      <c r="L7" s="4"/>
      <c r="M7" s="4"/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>
        <v>1445919335.6299999</v>
      </c>
      <c r="H8" s="4">
        <v>1502205346.72</v>
      </c>
      <c r="I8" s="4"/>
      <c r="J8" s="4"/>
      <c r="K8" s="4"/>
      <c r="L8" s="4"/>
      <c r="M8" s="4"/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>
        <v>82521612.819999993</v>
      </c>
      <c r="H9" s="4">
        <v>80903030.620000005</v>
      </c>
      <c r="I9" s="4"/>
      <c r="J9" s="4"/>
      <c r="K9" s="4"/>
      <c r="L9" s="4"/>
      <c r="M9" s="4"/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>
        <v>2357314219.3200002</v>
      </c>
      <c r="H10" s="4">
        <v>2372672264.1700001</v>
      </c>
      <c r="I10" s="4"/>
      <c r="J10" s="4"/>
      <c r="K10" s="4"/>
      <c r="L10" s="4"/>
      <c r="M10" s="4"/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>
        <v>422506361.56</v>
      </c>
      <c r="H11" s="4">
        <v>435594396.38999999</v>
      </c>
      <c r="I11" s="4"/>
      <c r="J11" s="4"/>
      <c r="K11" s="4"/>
      <c r="L11" s="4"/>
      <c r="M11" s="4"/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>
        <v>19697517.5</v>
      </c>
      <c r="H12" s="4">
        <v>19316891.640000001</v>
      </c>
      <c r="I12" s="4"/>
      <c r="J12" s="4"/>
      <c r="K12" s="4"/>
      <c r="L12" s="4"/>
      <c r="M12" s="4"/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H22" sqref="H2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>
        <v>52519957656.290001</v>
      </c>
      <c r="H5" s="4">
        <v>52637797392.139999</v>
      </c>
      <c r="I5" s="4">
        <v>52787597313.860001</v>
      </c>
      <c r="J5" s="4"/>
      <c r="K5" s="4"/>
      <c r="L5" s="4"/>
      <c r="M5" s="4"/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>
        <v>46911918917.620003</v>
      </c>
      <c r="H6" s="4">
        <v>46950563612.580002</v>
      </c>
      <c r="I6" s="4">
        <v>47043775773.849998</v>
      </c>
      <c r="J6" s="4"/>
      <c r="K6" s="4"/>
      <c r="L6" s="4"/>
      <c r="M6" s="4"/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>
        <v>1280079691.8399999</v>
      </c>
      <c r="H7" s="4">
        <v>1276541850.02</v>
      </c>
      <c r="I7" s="4">
        <v>1449041419.1500001</v>
      </c>
      <c r="J7" s="4"/>
      <c r="K7" s="4"/>
      <c r="L7" s="4"/>
      <c r="M7" s="4"/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>
        <v>1445919335.6299999</v>
      </c>
      <c r="H8" s="4">
        <v>1502205346.72</v>
      </c>
      <c r="I8" s="4">
        <v>1338576270.0899999</v>
      </c>
      <c r="J8" s="4"/>
      <c r="K8" s="4"/>
      <c r="L8" s="4"/>
      <c r="M8" s="4"/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>
        <v>82521612.819999993</v>
      </c>
      <c r="H9" s="4">
        <v>80903030.620000005</v>
      </c>
      <c r="I9" s="4">
        <v>80531798.579999998</v>
      </c>
      <c r="J9" s="4"/>
      <c r="K9" s="4"/>
      <c r="L9" s="4"/>
      <c r="M9" s="4"/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>
        <v>2357314219.3200002</v>
      </c>
      <c r="H10" s="4">
        <v>2372672264.1700001</v>
      </c>
      <c r="I10" s="4">
        <v>2403622665.8000002</v>
      </c>
      <c r="J10" s="4"/>
      <c r="K10" s="4"/>
      <c r="L10" s="4"/>
      <c r="M10" s="4"/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>
        <v>422506361.56</v>
      </c>
      <c r="H11" s="4">
        <v>435594396.38999999</v>
      </c>
      <c r="I11" s="4">
        <v>453496833.66000003</v>
      </c>
      <c r="J11" s="4"/>
      <c r="K11" s="4"/>
      <c r="L11" s="4"/>
      <c r="M11" s="4"/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>
        <v>19697517.5</v>
      </c>
      <c r="H12" s="4">
        <v>19316891.640000001</v>
      </c>
      <c r="I12" s="4">
        <v>18552552.73</v>
      </c>
      <c r="J12" s="4"/>
      <c r="K12" s="4"/>
      <c r="L12" s="4"/>
      <c r="M12" s="4"/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4" sqref="A14"/>
    </sheetView>
  </sheetViews>
  <sheetFormatPr baseColWidth="10" defaultRowHeight="15" x14ac:dyDescent="0.25"/>
  <cols>
    <col min="1" max="1" width="27.28515625" customWidth="1"/>
    <col min="2" max="2" width="11.140625" customWidth="1"/>
  </cols>
  <sheetData>
    <row r="1" spans="1:4" ht="62.25" customHeight="1" x14ac:dyDescent="0.25">
      <c r="A1" s="10" t="s">
        <v>22</v>
      </c>
      <c r="B1" s="10"/>
      <c r="C1" s="10"/>
      <c r="D1" s="10"/>
    </row>
    <row r="2" spans="1:4" ht="15.75" thickBot="1" x14ac:dyDescent="0.3"/>
    <row r="3" spans="1:4" ht="15.75" thickBot="1" x14ac:dyDescent="0.3">
      <c r="A3" s="5" t="s">
        <v>0</v>
      </c>
      <c r="B3" s="7">
        <v>2016</v>
      </c>
      <c r="C3" s="8"/>
      <c r="D3" s="1">
        <v>2017</v>
      </c>
    </row>
    <row r="4" spans="1:4" ht="15.75" thickBot="1" x14ac:dyDescent="0.3">
      <c r="A4" s="6"/>
      <c r="B4" s="1" t="s">
        <v>9</v>
      </c>
      <c r="C4" s="1" t="s">
        <v>8</v>
      </c>
      <c r="D4" s="1" t="s">
        <v>9</v>
      </c>
    </row>
    <row r="5" spans="1:4" ht="15.75" thickBot="1" x14ac:dyDescent="0.3">
      <c r="A5" s="2" t="s">
        <v>1</v>
      </c>
      <c r="B5" s="4">
        <v>45470801102.330002</v>
      </c>
      <c r="C5" s="4">
        <v>48629196351.120003</v>
      </c>
      <c r="D5" s="4">
        <v>48929923617.010002</v>
      </c>
    </row>
    <row r="6" spans="1:4" ht="15.75" thickBot="1" x14ac:dyDescent="0.3">
      <c r="A6" s="3" t="s">
        <v>2</v>
      </c>
      <c r="B6" s="4">
        <v>40873146389.160004</v>
      </c>
      <c r="C6" s="4">
        <v>43772758162.790001</v>
      </c>
      <c r="D6" s="4">
        <v>44088244843.32</v>
      </c>
    </row>
    <row r="7" spans="1:4" ht="15.75" thickBot="1" x14ac:dyDescent="0.3">
      <c r="A7" s="3" t="s">
        <v>3</v>
      </c>
      <c r="B7" s="4">
        <v>819916728.96000004</v>
      </c>
      <c r="C7" s="4">
        <v>788718714.85000002</v>
      </c>
      <c r="D7" s="4">
        <v>767833884.57000005</v>
      </c>
    </row>
    <row r="8" spans="1:4" ht="15.75" thickBot="1" x14ac:dyDescent="0.3">
      <c r="A8" s="3" t="s">
        <v>4</v>
      </c>
      <c r="B8" s="4">
        <v>1406075024.3699999</v>
      </c>
      <c r="C8" s="4">
        <v>1407709479.3</v>
      </c>
      <c r="D8" s="4">
        <v>1420215024.7</v>
      </c>
    </row>
    <row r="9" spans="1:4" ht="15.75" thickBot="1" x14ac:dyDescent="0.3">
      <c r="A9" s="3" t="s">
        <v>5</v>
      </c>
      <c r="B9" s="4">
        <v>108212143.56999999</v>
      </c>
      <c r="C9" s="4">
        <v>106932511.36</v>
      </c>
      <c r="D9" s="4">
        <v>105667876.93000001</v>
      </c>
    </row>
    <row r="10" spans="1:4" ht="15.75" thickBot="1" x14ac:dyDescent="0.3">
      <c r="A10" s="3" t="s">
        <v>6</v>
      </c>
      <c r="B10" s="4">
        <v>1783455148.8499999</v>
      </c>
      <c r="C10" s="4">
        <v>2080624388.4200001</v>
      </c>
      <c r="D10" s="4">
        <v>2095281748.55</v>
      </c>
    </row>
    <row r="11" spans="1:4" ht="15.75" thickBot="1" x14ac:dyDescent="0.3">
      <c r="A11" s="3" t="s">
        <v>10</v>
      </c>
      <c r="B11" s="4">
        <v>455645364.01999998</v>
      </c>
      <c r="C11" s="4">
        <v>450475932.32999998</v>
      </c>
      <c r="D11" s="4">
        <v>431551492.19</v>
      </c>
    </row>
    <row r="12" spans="1:4" ht="15.75" thickBot="1" x14ac:dyDescent="0.3">
      <c r="A12" s="3" t="s">
        <v>7</v>
      </c>
      <c r="B12" s="4">
        <v>24350303.400000002</v>
      </c>
      <c r="C12" s="4">
        <v>21977162.07</v>
      </c>
      <c r="D12" s="4">
        <v>21128746.75</v>
      </c>
    </row>
  </sheetData>
  <mergeCells count="3">
    <mergeCell ref="A1:D1"/>
    <mergeCell ref="A3:A4"/>
    <mergeCell ref="B3:C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J6" sqref="J6:J1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>
        <v>52519957656.290001</v>
      </c>
      <c r="H5" s="4">
        <v>52637797392.139999</v>
      </c>
      <c r="I5" s="4">
        <v>52787597313.860001</v>
      </c>
      <c r="J5" s="4">
        <v>53288486562.870003</v>
      </c>
      <c r="K5" s="4"/>
      <c r="L5" s="4"/>
      <c r="M5" s="4"/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>
        <v>46911918917.620003</v>
      </c>
      <c r="H6" s="4">
        <v>46950563612.580002</v>
      </c>
      <c r="I6" s="4">
        <v>47043775773.849998</v>
      </c>
      <c r="J6" s="4">
        <v>46701216501.75</v>
      </c>
      <c r="K6" s="4"/>
      <c r="L6" s="4"/>
      <c r="M6" s="4"/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>
        <v>1280079691.8399999</v>
      </c>
      <c r="H7" s="4">
        <v>1276541850.02</v>
      </c>
      <c r="I7" s="4">
        <v>1449041419.1500001</v>
      </c>
      <c r="J7" s="4">
        <v>2098849393.1700001</v>
      </c>
      <c r="K7" s="4"/>
      <c r="L7" s="4"/>
      <c r="M7" s="4"/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>
        <v>1445919335.6299999</v>
      </c>
      <c r="H8" s="4">
        <v>1502205346.72</v>
      </c>
      <c r="I8" s="4">
        <v>1338576270.0899999</v>
      </c>
      <c r="J8" s="4">
        <v>1479683448.5699999</v>
      </c>
      <c r="K8" s="4"/>
      <c r="L8" s="4"/>
      <c r="M8" s="4"/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>
        <v>82521612.819999993</v>
      </c>
      <c r="H9" s="4">
        <v>80903030.620000005</v>
      </c>
      <c r="I9" s="4">
        <v>80531798.579999998</v>
      </c>
      <c r="J9" s="4">
        <v>79297557.599999994</v>
      </c>
      <c r="K9" s="4"/>
      <c r="L9" s="4"/>
      <c r="M9" s="4"/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>
        <v>2357314219.3200002</v>
      </c>
      <c r="H10" s="4">
        <v>2372672264.1700001</v>
      </c>
      <c r="I10" s="4">
        <v>2403622665.8000002</v>
      </c>
      <c r="J10" s="4">
        <v>2423844462.3099999</v>
      </c>
      <c r="K10" s="4"/>
      <c r="L10" s="4"/>
      <c r="M10" s="4"/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>
        <v>422506361.56</v>
      </c>
      <c r="H11" s="4">
        <v>435594396.38999999</v>
      </c>
      <c r="I11" s="4">
        <v>453496833.66000003</v>
      </c>
      <c r="J11" s="4">
        <v>488894963.19999999</v>
      </c>
      <c r="K11" s="4"/>
      <c r="L11" s="4"/>
      <c r="M11" s="4"/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>
        <v>19697517.5</v>
      </c>
      <c r="H12" s="4">
        <v>19316891.640000001</v>
      </c>
      <c r="I12" s="4">
        <v>18552552.73</v>
      </c>
      <c r="J12" s="4">
        <v>16700236.27</v>
      </c>
      <c r="K12" s="4"/>
      <c r="L12" s="4"/>
      <c r="M12" s="4"/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K6" sqref="K6:K1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>
        <v>52519957656.290001</v>
      </c>
      <c r="H5" s="4">
        <v>52637797392.139999</v>
      </c>
      <c r="I5" s="4">
        <v>52787597313.860001</v>
      </c>
      <c r="J5" s="4">
        <v>53288486562.870003</v>
      </c>
      <c r="K5" s="4">
        <v>53686631619.330002</v>
      </c>
      <c r="L5" s="4"/>
      <c r="M5" s="4"/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>
        <v>46911918917.620003</v>
      </c>
      <c r="H6" s="4">
        <v>46950563612.580002</v>
      </c>
      <c r="I6" s="4">
        <v>47043775773.849998</v>
      </c>
      <c r="J6" s="4">
        <v>46701216501.75</v>
      </c>
      <c r="K6" s="4">
        <v>47073669543.480003</v>
      </c>
      <c r="L6" s="4"/>
      <c r="M6" s="4"/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>
        <v>1280079691.8399999</v>
      </c>
      <c r="H7" s="4">
        <v>1276541850.02</v>
      </c>
      <c r="I7" s="4">
        <v>1449041419.1500001</v>
      </c>
      <c r="J7" s="4">
        <v>2098849393.1700001</v>
      </c>
      <c r="K7" s="4">
        <v>2173290322.6500001</v>
      </c>
      <c r="L7" s="4"/>
      <c r="M7" s="4"/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>
        <v>1445919335.6299999</v>
      </c>
      <c r="H8" s="4">
        <v>1502205346.72</v>
      </c>
      <c r="I8" s="4">
        <v>1338576270.0899999</v>
      </c>
      <c r="J8" s="4">
        <v>1479683448.5699999</v>
      </c>
      <c r="K8" s="4">
        <v>1438007761.5</v>
      </c>
      <c r="L8" s="4"/>
      <c r="M8" s="4"/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>
        <v>82521612.819999993</v>
      </c>
      <c r="H9" s="4">
        <v>80903030.620000005</v>
      </c>
      <c r="I9" s="4">
        <v>80531798.579999998</v>
      </c>
      <c r="J9" s="4">
        <v>79297557.599999994</v>
      </c>
      <c r="K9" s="4">
        <v>76756860.349999994</v>
      </c>
      <c r="L9" s="4"/>
      <c r="M9" s="4"/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>
        <v>2357314219.3200002</v>
      </c>
      <c r="H10" s="4">
        <v>2372672264.1700001</v>
      </c>
      <c r="I10" s="4">
        <v>2403622665.8000002</v>
      </c>
      <c r="J10" s="4">
        <v>2423844462.3099999</v>
      </c>
      <c r="K10" s="4">
        <v>2435737410.1799998</v>
      </c>
      <c r="L10" s="4"/>
      <c r="M10" s="4"/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>
        <v>422506361.56</v>
      </c>
      <c r="H11" s="4">
        <v>435594396.38999999</v>
      </c>
      <c r="I11" s="4">
        <v>453496833.66000003</v>
      </c>
      <c r="J11" s="4">
        <v>488894963.19999999</v>
      </c>
      <c r="K11" s="4">
        <v>471035233.27999997</v>
      </c>
      <c r="L11" s="4"/>
      <c r="M11" s="4"/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>
        <v>19697517.5</v>
      </c>
      <c r="H12" s="4">
        <v>19316891.640000001</v>
      </c>
      <c r="I12" s="4">
        <v>18552552.73</v>
      </c>
      <c r="J12" s="4">
        <v>16700236.27</v>
      </c>
      <c r="K12" s="4">
        <v>18134487.890000001</v>
      </c>
      <c r="L12" s="4"/>
      <c r="M12" s="4"/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L5" sqref="L5:L1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>
        <v>52519957656.290001</v>
      </c>
      <c r="H5" s="4">
        <v>52637797392.139999</v>
      </c>
      <c r="I5" s="4">
        <v>52787597313.860001</v>
      </c>
      <c r="J5" s="4">
        <v>53288486562.870003</v>
      </c>
      <c r="K5" s="4">
        <v>53686631619.330002</v>
      </c>
      <c r="L5" s="4">
        <v>53763626081.18</v>
      </c>
      <c r="M5" s="4"/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>
        <v>46911918917.620003</v>
      </c>
      <c r="H6" s="4">
        <v>46950563612.580002</v>
      </c>
      <c r="I6" s="4">
        <v>47043775773.849998</v>
      </c>
      <c r="J6" s="4">
        <v>46701216501.75</v>
      </c>
      <c r="K6" s="4">
        <v>47073669543.480003</v>
      </c>
      <c r="L6" s="4">
        <v>46989154676.220001</v>
      </c>
      <c r="M6" s="4"/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>
        <v>1280079691.8399999</v>
      </c>
      <c r="H7" s="4">
        <v>1276541850.02</v>
      </c>
      <c r="I7" s="4">
        <v>1449041419.1500001</v>
      </c>
      <c r="J7" s="4">
        <v>2098849393.1700001</v>
      </c>
      <c r="K7" s="4">
        <v>2173290322.6500001</v>
      </c>
      <c r="L7" s="4">
        <v>2231350662.1700001</v>
      </c>
      <c r="M7" s="4"/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>
        <v>1445919335.6299999</v>
      </c>
      <c r="H8" s="4">
        <v>1502205346.72</v>
      </c>
      <c r="I8" s="4">
        <v>1338576270.0899999</v>
      </c>
      <c r="J8" s="4">
        <v>1479683448.5699999</v>
      </c>
      <c r="K8" s="4">
        <v>1438007761.5</v>
      </c>
      <c r="L8" s="4">
        <v>1518456129.73</v>
      </c>
      <c r="M8" s="4"/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>
        <v>82521612.819999993</v>
      </c>
      <c r="H9" s="4">
        <v>80903030.620000005</v>
      </c>
      <c r="I9" s="4">
        <v>80531798.579999998</v>
      </c>
      <c r="J9" s="4">
        <v>79297557.599999994</v>
      </c>
      <c r="K9" s="4">
        <v>76756860.349999994</v>
      </c>
      <c r="L9" s="4">
        <v>72929833.689999998</v>
      </c>
      <c r="M9" s="4"/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>
        <v>2357314219.3200002</v>
      </c>
      <c r="H10" s="4">
        <v>2372672264.1700001</v>
      </c>
      <c r="I10" s="4">
        <v>2403622665.8000002</v>
      </c>
      <c r="J10" s="4">
        <v>2423844462.3099999</v>
      </c>
      <c r="K10" s="4">
        <v>2435737410.1799998</v>
      </c>
      <c r="L10" s="4">
        <v>2480244977.5</v>
      </c>
      <c r="M10" s="4"/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>
        <v>422506361.56</v>
      </c>
      <c r="H11" s="4">
        <v>435594396.38999999</v>
      </c>
      <c r="I11" s="4">
        <v>453496833.66000003</v>
      </c>
      <c r="J11" s="4">
        <v>488894963.19999999</v>
      </c>
      <c r="K11" s="4">
        <v>471035233.27999997</v>
      </c>
      <c r="L11" s="4">
        <v>453399504.98000002</v>
      </c>
      <c r="M11" s="4"/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>
        <v>19697517.5</v>
      </c>
      <c r="H12" s="4">
        <v>19316891.640000001</v>
      </c>
      <c r="I12" s="4">
        <v>18552552.73</v>
      </c>
      <c r="J12" s="4">
        <v>16700236.27</v>
      </c>
      <c r="K12" s="4">
        <v>18134487.890000001</v>
      </c>
      <c r="L12" s="4">
        <v>18090296.890000001</v>
      </c>
      <c r="M12" s="4"/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L5" sqref="L5:L1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>
        <v>52519957656.290001</v>
      </c>
      <c r="H5" s="4">
        <v>52637797392.139999</v>
      </c>
      <c r="I5" s="4">
        <v>52787597313.860001</v>
      </c>
      <c r="J5" s="4">
        <v>53288486562.870003</v>
      </c>
      <c r="K5" s="4">
        <v>53686631619.330002</v>
      </c>
      <c r="L5" s="4">
        <v>53763626081.18</v>
      </c>
      <c r="M5" s="4">
        <v>54146333249.540001</v>
      </c>
      <c r="N5" s="4"/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>
        <v>46911918917.620003</v>
      </c>
      <c r="H6" s="4">
        <v>46950563612.580002</v>
      </c>
      <c r="I6" s="4">
        <v>47043775773.849998</v>
      </c>
      <c r="J6" s="4">
        <v>46701216501.75</v>
      </c>
      <c r="K6" s="4">
        <v>47073669543.480003</v>
      </c>
      <c r="L6" s="4">
        <v>46989154676.220001</v>
      </c>
      <c r="M6" s="4">
        <v>47340413127.220001</v>
      </c>
      <c r="N6" s="4"/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>
        <v>1280079691.8399999</v>
      </c>
      <c r="H7" s="4">
        <v>1276541850.02</v>
      </c>
      <c r="I7" s="4">
        <v>1449041419.1500001</v>
      </c>
      <c r="J7" s="4">
        <v>2098849393.1700001</v>
      </c>
      <c r="K7" s="4">
        <v>2173290322.6500001</v>
      </c>
      <c r="L7" s="4">
        <v>2231350662.1700001</v>
      </c>
      <c r="M7" s="4">
        <v>2208271392.3600001</v>
      </c>
      <c r="N7" s="4"/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>
        <v>1445919335.6299999</v>
      </c>
      <c r="H8" s="4">
        <v>1502205346.72</v>
      </c>
      <c r="I8" s="4">
        <v>1338576270.0899999</v>
      </c>
      <c r="J8" s="4">
        <v>1479683448.5699999</v>
      </c>
      <c r="K8" s="4">
        <v>1438007761.5</v>
      </c>
      <c r="L8" s="4">
        <v>1518456129.73</v>
      </c>
      <c r="M8" s="4">
        <v>1493247607.53</v>
      </c>
      <c r="N8" s="4"/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>
        <v>82521612.819999993</v>
      </c>
      <c r="H9" s="4">
        <v>80903030.620000005</v>
      </c>
      <c r="I9" s="4">
        <v>80531798.579999998</v>
      </c>
      <c r="J9" s="4">
        <v>79297557.599999994</v>
      </c>
      <c r="K9" s="4">
        <v>76756860.349999994</v>
      </c>
      <c r="L9" s="4">
        <v>72929833.689999998</v>
      </c>
      <c r="M9" s="4">
        <v>85677966.739999995</v>
      </c>
      <c r="N9" s="4"/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>
        <v>2357314219.3200002</v>
      </c>
      <c r="H10" s="4">
        <v>2372672264.1700001</v>
      </c>
      <c r="I10" s="4">
        <v>2403622665.8000002</v>
      </c>
      <c r="J10" s="4">
        <v>2423844462.3099999</v>
      </c>
      <c r="K10" s="4">
        <v>2435737410.1799998</v>
      </c>
      <c r="L10" s="4">
        <v>2480244977.5</v>
      </c>
      <c r="M10" s="4">
        <v>2503492780.8800001</v>
      </c>
      <c r="N10" s="4"/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>
        <v>422506361.56</v>
      </c>
      <c r="H11" s="4">
        <v>435594396.38999999</v>
      </c>
      <c r="I11" s="4">
        <v>453496833.66000003</v>
      </c>
      <c r="J11" s="4">
        <v>488894963.19999999</v>
      </c>
      <c r="K11" s="4">
        <v>471035233.27999997</v>
      </c>
      <c r="L11" s="4">
        <v>453399504.98000002</v>
      </c>
      <c r="M11" s="4">
        <v>478024313.02999997</v>
      </c>
      <c r="N11" s="4"/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>
        <v>19697517.5</v>
      </c>
      <c r="H12" s="4">
        <v>19316891.640000001</v>
      </c>
      <c r="I12" s="4">
        <v>18552552.73</v>
      </c>
      <c r="J12" s="4">
        <v>16700236.27</v>
      </c>
      <c r="K12" s="4">
        <v>18134487.890000001</v>
      </c>
      <c r="L12" s="4">
        <v>18090296.890000001</v>
      </c>
      <c r="M12" s="4">
        <v>37206061.780000001</v>
      </c>
      <c r="N12" s="4"/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M16" sqref="M16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>
        <v>52519957656.290001</v>
      </c>
      <c r="H5" s="4">
        <v>52637797392.139999</v>
      </c>
      <c r="I5" s="4">
        <v>52787597313.860001</v>
      </c>
      <c r="J5" s="4">
        <v>53288486562.870003</v>
      </c>
      <c r="K5" s="4">
        <v>53686631619.330002</v>
      </c>
      <c r="L5" s="4">
        <v>53763626081.18</v>
      </c>
      <c r="M5" s="4">
        <v>54146333249.540001</v>
      </c>
      <c r="N5" s="4">
        <v>54626343317.309998</v>
      </c>
      <c r="O5" s="4"/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>
        <v>46911918917.620003</v>
      </c>
      <c r="H6" s="4">
        <v>46950563612.580002</v>
      </c>
      <c r="I6" s="4">
        <v>47043775773.849998</v>
      </c>
      <c r="J6" s="4">
        <v>46701216501.75</v>
      </c>
      <c r="K6" s="4">
        <v>47073669543.480003</v>
      </c>
      <c r="L6" s="4">
        <v>46989154676.220001</v>
      </c>
      <c r="M6" s="4">
        <v>47340413127.220001</v>
      </c>
      <c r="N6" s="4">
        <v>47698394258.110001</v>
      </c>
      <c r="O6" s="4"/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>
        <v>1280079691.8399999</v>
      </c>
      <c r="H7" s="4">
        <v>1276541850.02</v>
      </c>
      <c r="I7" s="4">
        <v>1449041419.1500001</v>
      </c>
      <c r="J7" s="4">
        <v>2098849393.1700001</v>
      </c>
      <c r="K7" s="4">
        <v>2173290322.6500001</v>
      </c>
      <c r="L7" s="4">
        <v>2231350662.1700001</v>
      </c>
      <c r="M7" s="4">
        <v>2208271392.3600001</v>
      </c>
      <c r="N7" s="4">
        <v>2226947924.3200002</v>
      </c>
      <c r="O7" s="4"/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>
        <v>1445919335.6299999</v>
      </c>
      <c r="H8" s="4">
        <v>1502205346.72</v>
      </c>
      <c r="I8" s="4">
        <v>1338576270.0899999</v>
      </c>
      <c r="J8" s="4">
        <v>1479683448.5699999</v>
      </c>
      <c r="K8" s="4">
        <v>1438007761.5</v>
      </c>
      <c r="L8" s="4">
        <v>1518456129.73</v>
      </c>
      <c r="M8" s="4">
        <v>1493247607.53</v>
      </c>
      <c r="N8" s="4">
        <v>1568249197.0799999</v>
      </c>
      <c r="O8" s="4"/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>
        <v>82521612.819999993</v>
      </c>
      <c r="H9" s="4">
        <v>80903030.620000005</v>
      </c>
      <c r="I9" s="4">
        <v>80531798.579999998</v>
      </c>
      <c r="J9" s="4">
        <v>79297557.599999994</v>
      </c>
      <c r="K9" s="4">
        <v>76756860.349999994</v>
      </c>
      <c r="L9" s="4">
        <v>72929833.689999998</v>
      </c>
      <c r="M9" s="4">
        <v>85677966.739999995</v>
      </c>
      <c r="N9" s="4">
        <v>84940220.560000002</v>
      </c>
      <c r="O9" s="4"/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>
        <v>2357314219.3200002</v>
      </c>
      <c r="H10" s="4">
        <v>2372672264.1700001</v>
      </c>
      <c r="I10" s="4">
        <v>2403622665.8000002</v>
      </c>
      <c r="J10" s="4">
        <v>2423844462.3099999</v>
      </c>
      <c r="K10" s="4">
        <v>2435737410.1799998</v>
      </c>
      <c r="L10" s="4">
        <v>2480244977.5</v>
      </c>
      <c r="M10" s="4">
        <v>2503492780.8800001</v>
      </c>
      <c r="N10" s="4">
        <v>2560523181.8400002</v>
      </c>
      <c r="O10" s="4"/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>
        <v>422506361.56</v>
      </c>
      <c r="H11" s="4">
        <v>435594396.38999999</v>
      </c>
      <c r="I11" s="4">
        <v>453496833.66000003</v>
      </c>
      <c r="J11" s="4">
        <v>488894963.19999999</v>
      </c>
      <c r="K11" s="4">
        <v>471035233.27999997</v>
      </c>
      <c r="L11" s="4">
        <v>453399504.98000002</v>
      </c>
      <c r="M11" s="4">
        <v>478024313.02999997</v>
      </c>
      <c r="N11" s="4">
        <v>468852889.75999999</v>
      </c>
      <c r="O11" s="4"/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>
        <v>19697517.5</v>
      </c>
      <c r="H12" s="4">
        <v>19316891.640000001</v>
      </c>
      <c r="I12" s="4">
        <v>18552552.73</v>
      </c>
      <c r="J12" s="4">
        <v>16700236.27</v>
      </c>
      <c r="K12" s="4">
        <v>18134487.890000001</v>
      </c>
      <c r="L12" s="4">
        <v>18090296.890000001</v>
      </c>
      <c r="M12" s="4">
        <v>37206061.780000001</v>
      </c>
      <c r="N12" s="4">
        <v>18435645.640000001</v>
      </c>
      <c r="O12" s="4"/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H1" workbookViewId="0">
      <selection activeCell="O6" sqref="O6:O1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5" ht="62.25" customHeight="1" x14ac:dyDescent="0.25">
      <c r="A1" s="10" t="s">
        <v>45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thickBot="1" x14ac:dyDescent="0.3"/>
    <row r="3" spans="1:15" ht="15.75" thickBot="1" x14ac:dyDescent="0.3">
      <c r="A3" s="5" t="s">
        <v>0</v>
      </c>
      <c r="B3" s="7">
        <v>2016</v>
      </c>
      <c r="C3" s="8"/>
      <c r="D3" s="13">
        <v>2018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8</v>
      </c>
    </row>
    <row r="5" spans="1:15" ht="15.75" thickBot="1" x14ac:dyDescent="0.3">
      <c r="A5" s="2" t="s">
        <v>1</v>
      </c>
      <c r="B5" s="4">
        <v>45874391847.050003</v>
      </c>
      <c r="C5" s="4">
        <v>48629196351.120003</v>
      </c>
      <c r="D5" s="4">
        <f>SUM(D6:D12)</f>
        <v>51535162267.350006</v>
      </c>
      <c r="E5" s="4">
        <v>51874136636.959999</v>
      </c>
      <c r="F5" s="4">
        <v>52203620919.610001</v>
      </c>
      <c r="G5" s="4">
        <v>52519957656.290001</v>
      </c>
      <c r="H5" s="4">
        <v>52637797392.139999</v>
      </c>
      <c r="I5" s="4">
        <v>52787597313.860001</v>
      </c>
      <c r="J5" s="4">
        <v>53288486562.870003</v>
      </c>
      <c r="K5" s="4">
        <v>53686631619.330002</v>
      </c>
      <c r="L5" s="4">
        <v>53763626081.18</v>
      </c>
      <c r="M5" s="4">
        <v>54146333249.540001</v>
      </c>
      <c r="N5" s="4">
        <v>54626343317.309998</v>
      </c>
      <c r="O5" s="4">
        <v>54115703307</v>
      </c>
    </row>
    <row r="6" spans="1:15" ht="15.75" thickBot="1" x14ac:dyDescent="0.3">
      <c r="A6" s="3" t="s">
        <v>2</v>
      </c>
      <c r="B6" s="4">
        <v>41276896843.029999</v>
      </c>
      <c r="C6" s="4">
        <v>43772758162.790001</v>
      </c>
      <c r="D6" s="4">
        <v>45981276101.599998</v>
      </c>
      <c r="E6" s="4">
        <v>46230269230.370003</v>
      </c>
      <c r="F6" s="4">
        <v>46484905634.620003</v>
      </c>
      <c r="G6" s="4">
        <v>46911918917.620003</v>
      </c>
      <c r="H6" s="4">
        <v>46950563612.580002</v>
      </c>
      <c r="I6" s="4">
        <v>47043775773.849998</v>
      </c>
      <c r="J6" s="4">
        <v>46701216501.75</v>
      </c>
      <c r="K6" s="4">
        <v>47073669543.480003</v>
      </c>
      <c r="L6" s="4">
        <v>46989154676.220001</v>
      </c>
      <c r="M6" s="4">
        <v>47340413127.220001</v>
      </c>
      <c r="N6" s="4">
        <v>47698394258.110001</v>
      </c>
      <c r="O6" s="4">
        <v>47199796375.93</v>
      </c>
    </row>
    <row r="7" spans="1:15" ht="15.75" thickBot="1" x14ac:dyDescent="0.3">
      <c r="A7" s="3" t="s">
        <v>3</v>
      </c>
      <c r="B7" s="4">
        <v>792625151.27999997</v>
      </c>
      <c r="C7" s="4">
        <v>788718714.85000002</v>
      </c>
      <c r="D7" s="4">
        <v>1221049352.3199999</v>
      </c>
      <c r="E7" s="4">
        <v>1224964684.52</v>
      </c>
      <c r="F7" s="4">
        <v>1283700069.48</v>
      </c>
      <c r="G7" s="4">
        <v>1280079691.8399999</v>
      </c>
      <c r="H7" s="4">
        <v>1276541850.02</v>
      </c>
      <c r="I7" s="4">
        <v>1449041419.1500001</v>
      </c>
      <c r="J7" s="4">
        <v>2098849393.1700001</v>
      </c>
      <c r="K7" s="4">
        <v>2173290322.6500001</v>
      </c>
      <c r="L7" s="4">
        <v>2231350662.1700001</v>
      </c>
      <c r="M7" s="4">
        <v>2208271392.3600001</v>
      </c>
      <c r="N7" s="4">
        <v>2226947924.3200002</v>
      </c>
      <c r="O7" s="4">
        <v>2236732758.8699999</v>
      </c>
    </row>
    <row r="8" spans="1:15" ht="15.75" thickBot="1" x14ac:dyDescent="0.3">
      <c r="A8" s="3" t="s">
        <v>4</v>
      </c>
      <c r="B8" s="4">
        <v>1440506120.9599998</v>
      </c>
      <c r="C8" s="4">
        <v>1407709479.3</v>
      </c>
      <c r="D8" s="4">
        <v>1373502192.9399998</v>
      </c>
      <c r="E8" s="4">
        <v>1424819525.5899999</v>
      </c>
      <c r="F8" s="4">
        <v>1450400792.3799999</v>
      </c>
      <c r="G8" s="4">
        <v>1445919335.6299999</v>
      </c>
      <c r="H8" s="4">
        <v>1502205346.72</v>
      </c>
      <c r="I8" s="4">
        <v>1338576270.0899999</v>
      </c>
      <c r="J8" s="4">
        <v>1479683448.5699999</v>
      </c>
      <c r="K8" s="4">
        <v>1438007761.5</v>
      </c>
      <c r="L8" s="4">
        <v>1518456129.73</v>
      </c>
      <c r="M8" s="4">
        <v>1493247607.53</v>
      </c>
      <c r="N8" s="4">
        <v>1568249197.0799999</v>
      </c>
      <c r="O8" s="4">
        <v>1478960112.3100002</v>
      </c>
    </row>
    <row r="9" spans="1:15" ht="15.75" thickBot="1" x14ac:dyDescent="0.3">
      <c r="A9" s="3" t="s">
        <v>5</v>
      </c>
      <c r="B9" s="4">
        <v>110745667.19000001</v>
      </c>
      <c r="C9" s="4">
        <v>106932511.36</v>
      </c>
      <c r="D9" s="4">
        <v>92542863.480000004</v>
      </c>
      <c r="E9" s="4">
        <v>91411744.510000005</v>
      </c>
      <c r="F9" s="4">
        <v>89652602.120000005</v>
      </c>
      <c r="G9" s="4">
        <v>82521612.819999993</v>
      </c>
      <c r="H9" s="4">
        <v>80903030.620000005</v>
      </c>
      <c r="I9" s="4">
        <v>80531798.579999998</v>
      </c>
      <c r="J9" s="4">
        <v>79297557.599999994</v>
      </c>
      <c r="K9" s="4">
        <v>76756860.349999994</v>
      </c>
      <c r="L9" s="4">
        <v>72929833.689999998</v>
      </c>
      <c r="M9" s="4">
        <v>85677966.739999995</v>
      </c>
      <c r="N9" s="4">
        <v>84940220.560000002</v>
      </c>
      <c r="O9" s="4">
        <v>83646516.790000007</v>
      </c>
    </row>
    <row r="10" spans="1:15" ht="15.75" thickBot="1" x14ac:dyDescent="0.3">
      <c r="A10" s="3" t="s">
        <v>6</v>
      </c>
      <c r="B10" s="4">
        <v>1817842662.23</v>
      </c>
      <c r="C10" s="4">
        <v>2080624388.4200001</v>
      </c>
      <c r="D10" s="4">
        <v>2336286411.5799999</v>
      </c>
      <c r="E10" s="4">
        <v>2354741675.0599999</v>
      </c>
      <c r="F10" s="4">
        <v>2356520406.5599999</v>
      </c>
      <c r="G10" s="4">
        <v>2357314219.3200002</v>
      </c>
      <c r="H10" s="4">
        <v>2372672264.1700001</v>
      </c>
      <c r="I10" s="4">
        <v>2403622665.8000002</v>
      </c>
      <c r="J10" s="4">
        <v>2423844462.3099999</v>
      </c>
      <c r="K10" s="4">
        <v>2435737410.1799998</v>
      </c>
      <c r="L10" s="4">
        <v>2480244977.5</v>
      </c>
      <c r="M10" s="4">
        <v>2503492780.8800001</v>
      </c>
      <c r="N10" s="4">
        <v>2560523181.8400002</v>
      </c>
      <c r="O10" s="4">
        <v>2596969077.46</v>
      </c>
    </row>
    <row r="11" spans="1:15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514064070.19</v>
      </c>
      <c r="E11" s="4">
        <v>526668835.30000001</v>
      </c>
      <c r="F11" s="4">
        <v>520570700.5</v>
      </c>
      <c r="G11" s="4">
        <v>422506361.56</v>
      </c>
      <c r="H11" s="4">
        <v>435594396.38999999</v>
      </c>
      <c r="I11" s="4">
        <v>453496833.66000003</v>
      </c>
      <c r="J11" s="4">
        <v>488894963.19999999</v>
      </c>
      <c r="K11" s="4">
        <v>471035233.27999997</v>
      </c>
      <c r="L11" s="4">
        <v>453399504.98000002</v>
      </c>
      <c r="M11" s="4">
        <v>478024313.02999997</v>
      </c>
      <c r="N11" s="4">
        <v>468852889.75999999</v>
      </c>
      <c r="O11" s="4">
        <v>505985707.45999998</v>
      </c>
    </row>
    <row r="12" spans="1:15" ht="15.75" thickBot="1" x14ac:dyDescent="0.3">
      <c r="A12" s="3" t="s">
        <v>7</v>
      </c>
      <c r="B12" s="4">
        <v>22691454.25</v>
      </c>
      <c r="C12" s="4">
        <v>21977162.07</v>
      </c>
      <c r="D12" s="4">
        <v>16441275.24</v>
      </c>
      <c r="E12" s="4">
        <v>21260941.609999999</v>
      </c>
      <c r="F12" s="4">
        <v>17870713.949999999</v>
      </c>
      <c r="G12" s="4">
        <v>19697517.5</v>
      </c>
      <c r="H12" s="4">
        <v>19316891.640000001</v>
      </c>
      <c r="I12" s="4">
        <v>18552552.73</v>
      </c>
      <c r="J12" s="4">
        <v>16700236.27</v>
      </c>
      <c r="K12" s="4">
        <v>18134487.890000001</v>
      </c>
      <c r="L12" s="4">
        <v>18090296.890000001</v>
      </c>
      <c r="M12" s="4">
        <v>37206061.780000001</v>
      </c>
      <c r="N12" s="4">
        <v>18435645.640000001</v>
      </c>
      <c r="O12" s="4">
        <v>13612758.18</v>
      </c>
    </row>
  </sheetData>
  <mergeCells count="4">
    <mergeCell ref="A1:O1"/>
    <mergeCell ref="A3:A4"/>
    <mergeCell ref="B3:C3"/>
    <mergeCell ref="D3:O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11" sqref="F11"/>
    </sheetView>
  </sheetViews>
  <sheetFormatPr baseColWidth="10" defaultRowHeight="15" x14ac:dyDescent="0.25"/>
  <cols>
    <col min="1" max="1" width="27.28515625" customWidth="1"/>
    <col min="2" max="2" width="11.140625" customWidth="1"/>
  </cols>
  <sheetData>
    <row r="1" spans="1:5" ht="62.25" customHeight="1" x14ac:dyDescent="0.25">
      <c r="A1" s="10" t="s">
        <v>23</v>
      </c>
      <c r="B1" s="10"/>
      <c r="C1" s="10"/>
      <c r="D1" s="10"/>
      <c r="E1" s="10"/>
    </row>
    <row r="2" spans="1:5" ht="15.75" thickBot="1" x14ac:dyDescent="0.3"/>
    <row r="3" spans="1:5" ht="15.75" thickBot="1" x14ac:dyDescent="0.3">
      <c r="A3" s="5" t="s">
        <v>0</v>
      </c>
      <c r="B3" s="7">
        <v>2016</v>
      </c>
      <c r="C3" s="8"/>
      <c r="D3" s="7">
        <v>2017</v>
      </c>
      <c r="E3" s="8"/>
    </row>
    <row r="4" spans="1:5" ht="15.75" thickBot="1" x14ac:dyDescent="0.3">
      <c r="A4" s="6"/>
      <c r="B4" s="1" t="s">
        <v>11</v>
      </c>
      <c r="C4" s="1" t="s">
        <v>8</v>
      </c>
      <c r="D4" s="1" t="s">
        <v>9</v>
      </c>
      <c r="E4" s="1" t="s">
        <v>11</v>
      </c>
    </row>
    <row r="5" spans="1:5" ht="15.75" thickBot="1" x14ac:dyDescent="0.3">
      <c r="A5" s="2" t="s">
        <v>1</v>
      </c>
      <c r="B5" s="4">
        <v>45502011933.049995</v>
      </c>
      <c r="C5" s="4">
        <v>48629196351.120003</v>
      </c>
      <c r="D5" s="4">
        <v>48929923617.010002</v>
      </c>
      <c r="E5" s="4">
        <v>49193890598.860001</v>
      </c>
    </row>
    <row r="6" spans="1:5" ht="15.75" thickBot="1" x14ac:dyDescent="0.3">
      <c r="A6" s="3" t="s">
        <v>2</v>
      </c>
      <c r="B6" s="4">
        <v>40924895876.57</v>
      </c>
      <c r="C6" s="4">
        <v>43772758162.790001</v>
      </c>
      <c r="D6" s="4">
        <v>44088244843.32</v>
      </c>
      <c r="E6" s="4">
        <v>43828553906.040001</v>
      </c>
    </row>
    <row r="7" spans="1:5" ht="15.75" thickBot="1" x14ac:dyDescent="0.3">
      <c r="A7" s="3" t="s">
        <v>3</v>
      </c>
      <c r="B7" s="4">
        <v>790881784.33000004</v>
      </c>
      <c r="C7" s="4">
        <v>788718714.85000002</v>
      </c>
      <c r="D7" s="4">
        <v>767833884.57000005</v>
      </c>
      <c r="E7" s="4">
        <v>1199009733.0999999</v>
      </c>
    </row>
    <row r="8" spans="1:5" ht="15.75" thickBot="1" x14ac:dyDescent="0.3">
      <c r="A8" s="3" t="s">
        <v>4</v>
      </c>
      <c r="B8" s="4">
        <v>1415463275.6700001</v>
      </c>
      <c r="C8" s="4">
        <v>1407709479.3</v>
      </c>
      <c r="D8" s="4">
        <v>1420215024.7</v>
      </c>
      <c r="E8" s="4">
        <v>1475295193.4399998</v>
      </c>
    </row>
    <row r="9" spans="1:5" ht="15.75" thickBot="1" x14ac:dyDescent="0.3">
      <c r="A9" s="3" t="s">
        <v>5</v>
      </c>
      <c r="B9" s="4">
        <v>107297633.31</v>
      </c>
      <c r="C9" s="4">
        <v>106932511.36</v>
      </c>
      <c r="D9" s="4">
        <v>105667876.93000001</v>
      </c>
      <c r="E9" s="4">
        <v>104177896.40000001</v>
      </c>
    </row>
    <row r="10" spans="1:5" ht="15.75" thickBot="1" x14ac:dyDescent="0.3">
      <c r="A10" s="3" t="s">
        <v>6</v>
      </c>
      <c r="B10" s="4">
        <v>1808386830.9000001</v>
      </c>
      <c r="C10" s="4">
        <v>2080624388.4200001</v>
      </c>
      <c r="D10" s="4">
        <v>2095281748.55</v>
      </c>
      <c r="E10" s="4">
        <v>2119589634.52</v>
      </c>
    </row>
    <row r="11" spans="1:5" ht="15.75" thickBot="1" x14ac:dyDescent="0.3">
      <c r="A11" s="3" t="s">
        <v>10</v>
      </c>
      <c r="B11" s="4">
        <v>425227718.44999999</v>
      </c>
      <c r="C11" s="4">
        <v>450475932.32999998</v>
      </c>
      <c r="D11" s="4">
        <v>431551492.19</v>
      </c>
      <c r="E11" s="4">
        <v>445689368.38</v>
      </c>
    </row>
    <row r="12" spans="1:5" ht="15.75" thickBot="1" x14ac:dyDescent="0.3">
      <c r="A12" s="3" t="s">
        <v>7</v>
      </c>
      <c r="B12" s="4">
        <v>29858813.82</v>
      </c>
      <c r="C12" s="4">
        <v>21977162.07</v>
      </c>
      <c r="D12" s="4">
        <v>21128746.75</v>
      </c>
      <c r="E12" s="4">
        <v>21574866.98</v>
      </c>
    </row>
  </sheetData>
  <mergeCells count="4">
    <mergeCell ref="A3:A4"/>
    <mergeCell ref="B3:C3"/>
    <mergeCell ref="D3:E3"/>
    <mergeCell ref="A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3" sqref="D3:F3"/>
    </sheetView>
  </sheetViews>
  <sheetFormatPr baseColWidth="10" defaultRowHeight="15" x14ac:dyDescent="0.25"/>
  <cols>
    <col min="1" max="1" width="27.28515625" customWidth="1"/>
    <col min="2" max="2" width="11.140625" customWidth="1"/>
  </cols>
  <sheetData>
    <row r="1" spans="1:6" ht="62.25" customHeight="1" x14ac:dyDescent="0.25">
      <c r="A1" s="10" t="s">
        <v>24</v>
      </c>
      <c r="B1" s="10"/>
      <c r="C1" s="10"/>
      <c r="D1" s="10"/>
      <c r="E1" s="10"/>
      <c r="F1" s="10"/>
    </row>
    <row r="2" spans="1:6" ht="15.75" thickBot="1" x14ac:dyDescent="0.3"/>
    <row r="3" spans="1:6" ht="15.75" thickBot="1" x14ac:dyDescent="0.3">
      <c r="A3" s="5" t="s">
        <v>0</v>
      </c>
      <c r="B3" s="7">
        <v>2016</v>
      </c>
      <c r="C3" s="8"/>
      <c r="D3" s="7">
        <v>2017</v>
      </c>
      <c r="E3" s="9"/>
      <c r="F3" s="8"/>
    </row>
    <row r="4" spans="1:6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</row>
    <row r="5" spans="1:6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</row>
    <row r="6" spans="1:6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</row>
    <row r="7" spans="1:6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</row>
    <row r="8" spans="1:6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</row>
    <row r="9" spans="1:6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</row>
    <row r="10" spans="1:6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</row>
    <row r="11" spans="1:6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</row>
    <row r="12" spans="1:6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</row>
  </sheetData>
  <mergeCells count="4">
    <mergeCell ref="A3:A4"/>
    <mergeCell ref="B3:C3"/>
    <mergeCell ref="A1:F1"/>
    <mergeCell ref="D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5" sqref="G5"/>
    </sheetView>
  </sheetViews>
  <sheetFormatPr baseColWidth="10" defaultRowHeight="15" x14ac:dyDescent="0.25"/>
  <cols>
    <col min="1" max="1" width="27.28515625" customWidth="1"/>
    <col min="2" max="2" width="11.140625" customWidth="1"/>
  </cols>
  <sheetData>
    <row r="1" spans="1:7" ht="62.25" customHeight="1" x14ac:dyDescent="0.25">
      <c r="A1" s="10" t="s">
        <v>25</v>
      </c>
      <c r="B1" s="10"/>
      <c r="C1" s="10"/>
      <c r="D1" s="10"/>
      <c r="E1" s="10"/>
      <c r="F1" s="10"/>
      <c r="G1" s="10"/>
    </row>
    <row r="2" spans="1:7" ht="15.75" thickBot="1" x14ac:dyDescent="0.3"/>
    <row r="3" spans="1:7" ht="15.75" thickBot="1" x14ac:dyDescent="0.3">
      <c r="A3" s="5" t="s">
        <v>0</v>
      </c>
      <c r="B3" s="7">
        <v>2016</v>
      </c>
      <c r="C3" s="8"/>
      <c r="D3" s="7">
        <v>2017</v>
      </c>
      <c r="E3" s="9"/>
      <c r="F3" s="9"/>
      <c r="G3" s="8"/>
    </row>
    <row r="4" spans="1:7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</row>
    <row r="5" spans="1:7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  <c r="G5" s="4">
        <v>49936516749</v>
      </c>
    </row>
    <row r="6" spans="1:7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  <c r="G6" s="4">
        <v>44644593000.800003</v>
      </c>
    </row>
    <row r="7" spans="1:7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  <c r="G7" s="4">
        <v>1178145097.8399999</v>
      </c>
    </row>
    <row r="8" spans="1:7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  <c r="G8" s="4">
        <v>1416775151.21</v>
      </c>
    </row>
    <row r="9" spans="1:7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  <c r="G9" s="4">
        <v>105316263.88</v>
      </c>
    </row>
    <row r="10" spans="1:7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  <c r="G10" s="4">
        <v>2140552960.3699999</v>
      </c>
    </row>
    <row r="11" spans="1:7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  <c r="G11" s="4">
        <v>424888466.75999999</v>
      </c>
    </row>
    <row r="12" spans="1:7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  <c r="G12" s="4">
        <v>26245808.140000001</v>
      </c>
    </row>
  </sheetData>
  <mergeCells count="4">
    <mergeCell ref="A3:A4"/>
    <mergeCell ref="B3:C3"/>
    <mergeCell ref="D3:G3"/>
    <mergeCell ref="A1:G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6" sqref="A6:A12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8" ht="62.25" customHeight="1" x14ac:dyDescent="0.25">
      <c r="A1" s="10" t="s">
        <v>26</v>
      </c>
      <c r="B1" s="10"/>
      <c r="C1" s="10"/>
      <c r="D1" s="10"/>
      <c r="E1" s="10"/>
      <c r="F1" s="10"/>
      <c r="G1" s="10"/>
      <c r="H1" s="10"/>
    </row>
    <row r="2" spans="1:8" ht="15.75" thickBot="1" x14ac:dyDescent="0.3"/>
    <row r="3" spans="1:8" ht="15.75" thickBot="1" x14ac:dyDescent="0.3">
      <c r="A3" s="5" t="s">
        <v>0</v>
      </c>
      <c r="B3" s="7">
        <v>2016</v>
      </c>
      <c r="C3" s="8"/>
      <c r="D3" s="7">
        <v>2017</v>
      </c>
      <c r="E3" s="9"/>
      <c r="F3" s="9"/>
      <c r="G3" s="9"/>
      <c r="H3" s="8"/>
    </row>
    <row r="4" spans="1:8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</row>
    <row r="5" spans="1:8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  <c r="G5" s="4">
        <v>49936516749</v>
      </c>
      <c r="H5" s="4">
        <v>50186765522.889999</v>
      </c>
    </row>
    <row r="6" spans="1:8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  <c r="G6" s="4">
        <v>44644593000.800003</v>
      </c>
      <c r="H6" s="4">
        <v>44731375657.449997</v>
      </c>
    </row>
    <row r="7" spans="1:8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  <c r="G7" s="4">
        <v>1178145097.8399999</v>
      </c>
      <c r="H7" s="4">
        <v>1271503161.6199999</v>
      </c>
    </row>
    <row r="8" spans="1:8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  <c r="G8" s="4">
        <v>1416775151.21</v>
      </c>
      <c r="H8" s="4">
        <v>1450698942.3</v>
      </c>
    </row>
    <row r="9" spans="1:8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  <c r="G9" s="4">
        <v>105316263.88</v>
      </c>
      <c r="H9" s="4">
        <v>103392926.67</v>
      </c>
    </row>
    <row r="10" spans="1:8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  <c r="G10" s="4">
        <v>2140552960.3699999</v>
      </c>
      <c r="H10" s="4">
        <v>2163385091.4200001</v>
      </c>
    </row>
    <row r="11" spans="1:8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  <c r="G11" s="4">
        <v>424888466.75999999</v>
      </c>
      <c r="H11" s="4">
        <v>438000741.32999998</v>
      </c>
    </row>
    <row r="12" spans="1:8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  <c r="G12" s="4">
        <v>26245808.140000001</v>
      </c>
      <c r="H12" s="4">
        <v>28409002.100000001</v>
      </c>
    </row>
  </sheetData>
  <mergeCells count="4">
    <mergeCell ref="A3:A4"/>
    <mergeCell ref="B3:C3"/>
    <mergeCell ref="D3:H3"/>
    <mergeCell ref="A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E11" sqref="E11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9" ht="62.25" customHeight="1" x14ac:dyDescent="0.25">
      <c r="A1" s="10" t="s">
        <v>27</v>
      </c>
      <c r="B1" s="10"/>
      <c r="C1" s="10"/>
      <c r="D1" s="10"/>
      <c r="E1" s="10"/>
      <c r="F1" s="10"/>
      <c r="G1" s="10"/>
      <c r="H1" s="10"/>
    </row>
    <row r="2" spans="1:9" ht="15.75" thickBot="1" x14ac:dyDescent="0.3"/>
    <row r="3" spans="1:9" ht="15.75" thickBot="1" x14ac:dyDescent="0.3">
      <c r="A3" s="5" t="s">
        <v>0</v>
      </c>
      <c r="B3" s="7">
        <v>2016</v>
      </c>
      <c r="C3" s="8"/>
      <c r="D3" s="7">
        <v>2017</v>
      </c>
      <c r="E3" s="9"/>
      <c r="F3" s="9"/>
      <c r="G3" s="9"/>
      <c r="H3" s="9"/>
      <c r="I3" s="8"/>
    </row>
    <row r="4" spans="1:9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</row>
    <row r="5" spans="1:9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  <c r="G5" s="4">
        <v>49936516749</v>
      </c>
      <c r="H5" s="4">
        <v>50186765522.889999</v>
      </c>
      <c r="I5" s="4">
        <v>50531810632.879997</v>
      </c>
    </row>
    <row r="6" spans="1:9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  <c r="G6" s="4">
        <v>44644593000.800003</v>
      </c>
      <c r="H6" s="4">
        <v>44731375657.449997</v>
      </c>
      <c r="I6" s="4">
        <v>45137637840.949997</v>
      </c>
    </row>
    <row r="7" spans="1:9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  <c r="G7" s="4">
        <v>1178145097.8399999</v>
      </c>
      <c r="H7" s="4">
        <v>1271503161.6199999</v>
      </c>
      <c r="I7" s="4">
        <v>1328691101.3199999</v>
      </c>
    </row>
    <row r="8" spans="1:9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  <c r="G8" s="4">
        <v>1416775151.21</v>
      </c>
      <c r="H8" s="4">
        <v>1450698942.3</v>
      </c>
      <c r="I8" s="4">
        <v>1263795218.78</v>
      </c>
    </row>
    <row r="9" spans="1:9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  <c r="G9" s="4">
        <v>105316263.88</v>
      </c>
      <c r="H9" s="4">
        <v>103392926.67</v>
      </c>
      <c r="I9" s="4">
        <v>104087386.62</v>
      </c>
    </row>
    <row r="10" spans="1:9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  <c r="G10" s="4">
        <v>2140552960.3699999</v>
      </c>
      <c r="H10" s="4">
        <v>2163385091.4200001</v>
      </c>
      <c r="I10" s="4">
        <v>2185581643.7399998</v>
      </c>
    </row>
    <row r="11" spans="1:9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  <c r="G11" s="4">
        <v>424888466.75999999</v>
      </c>
      <c r="H11" s="4">
        <v>438000741.32999998</v>
      </c>
      <c r="I11" s="4">
        <v>489766553.25999999</v>
      </c>
    </row>
    <row r="12" spans="1:9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  <c r="G12" s="4">
        <v>26245808.140000001</v>
      </c>
      <c r="H12" s="4">
        <v>28409002.100000001</v>
      </c>
      <c r="I12" s="4">
        <v>22250888.210000001</v>
      </c>
    </row>
  </sheetData>
  <mergeCells count="4">
    <mergeCell ref="A1:H1"/>
    <mergeCell ref="A3:A4"/>
    <mergeCell ref="B3:C3"/>
    <mergeCell ref="D3:I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J5" sqref="J5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0" ht="62.25" customHeight="1" x14ac:dyDescent="0.25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75" thickBot="1" x14ac:dyDescent="0.3"/>
    <row r="3" spans="1:10" ht="15.75" thickBot="1" x14ac:dyDescent="0.3">
      <c r="A3" s="5" t="s">
        <v>0</v>
      </c>
      <c r="B3" s="7">
        <v>2016</v>
      </c>
      <c r="C3" s="8"/>
      <c r="D3" s="7">
        <v>2017</v>
      </c>
      <c r="E3" s="9"/>
      <c r="F3" s="9"/>
      <c r="G3" s="9"/>
      <c r="H3" s="9"/>
      <c r="I3" s="9"/>
      <c r="J3" s="8"/>
    </row>
    <row r="4" spans="1:10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</row>
    <row r="5" spans="1:10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  <c r="G5" s="4">
        <v>49936516749</v>
      </c>
      <c r="H5" s="4">
        <v>50186765522.889999</v>
      </c>
      <c r="I5" s="4">
        <v>50531810632.879997</v>
      </c>
      <c r="J5" s="4">
        <v>50852818867.110001</v>
      </c>
    </row>
    <row r="6" spans="1:10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  <c r="G6" s="4">
        <v>44644593000.800003</v>
      </c>
      <c r="H6" s="4">
        <v>44731375657.449997</v>
      </c>
      <c r="I6" s="4">
        <v>45137637840.949997</v>
      </c>
      <c r="J6" s="4">
        <v>45229698581.019997</v>
      </c>
    </row>
    <row r="7" spans="1:10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  <c r="G7" s="4">
        <v>1178145097.8399999</v>
      </c>
      <c r="H7" s="4">
        <v>1271503161.6199999</v>
      </c>
      <c r="I7" s="4">
        <v>1328691101.3199999</v>
      </c>
      <c r="J7" s="4">
        <v>1462841996.96</v>
      </c>
    </row>
    <row r="8" spans="1:10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  <c r="G8" s="4">
        <v>1416775151.21</v>
      </c>
      <c r="H8" s="4">
        <v>1450698942.3</v>
      </c>
      <c r="I8" s="4">
        <v>1263795218.78</v>
      </c>
      <c r="J8" s="4">
        <v>1364299677.4100001</v>
      </c>
    </row>
    <row r="9" spans="1:10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  <c r="G9" s="4">
        <v>105316263.88</v>
      </c>
      <c r="H9" s="4">
        <v>103392926.67</v>
      </c>
      <c r="I9" s="4">
        <v>104087386.62</v>
      </c>
      <c r="J9" s="4">
        <v>103447064.94</v>
      </c>
    </row>
    <row r="10" spans="1:10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  <c r="G10" s="4">
        <v>2140552960.3699999</v>
      </c>
      <c r="H10" s="4">
        <v>2163385091.4200001</v>
      </c>
      <c r="I10" s="4">
        <v>2185581643.7399998</v>
      </c>
      <c r="J10" s="4">
        <v>2209123133.3400002</v>
      </c>
    </row>
    <row r="11" spans="1:10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  <c r="G11" s="4">
        <v>424888466.75999999</v>
      </c>
      <c r="H11" s="4">
        <v>438000741.32999998</v>
      </c>
      <c r="I11" s="4">
        <v>489766553.25999999</v>
      </c>
      <c r="J11" s="4">
        <v>461288308.06</v>
      </c>
    </row>
    <row r="12" spans="1:10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  <c r="G12" s="4">
        <v>26245808.140000001</v>
      </c>
      <c r="H12" s="4">
        <v>28409002.100000001</v>
      </c>
      <c r="I12" s="4">
        <v>22250888.210000001</v>
      </c>
      <c r="J12" s="4">
        <v>22120105.379999999</v>
      </c>
    </row>
  </sheetData>
  <mergeCells count="4">
    <mergeCell ref="A3:A4"/>
    <mergeCell ref="B3:C3"/>
    <mergeCell ref="D3:J3"/>
    <mergeCell ref="A1:J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2" sqref="A1:D1048576"/>
    </sheetView>
  </sheetViews>
  <sheetFormatPr baseColWidth="10" defaultRowHeight="15" x14ac:dyDescent="0.25"/>
  <cols>
    <col min="1" max="1" width="27.28515625" customWidth="1"/>
    <col min="2" max="2" width="11.140625" hidden="1" customWidth="1"/>
    <col min="3" max="3" width="0" hidden="1" customWidth="1"/>
  </cols>
  <sheetData>
    <row r="1" spans="1:11" ht="62.25" customHeight="1" x14ac:dyDescent="0.25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.75" thickBot="1" x14ac:dyDescent="0.3"/>
    <row r="3" spans="1:11" ht="15.75" thickBot="1" x14ac:dyDescent="0.3">
      <c r="A3" s="5" t="s">
        <v>0</v>
      </c>
      <c r="B3" s="7">
        <v>2016</v>
      </c>
      <c r="C3" s="8"/>
      <c r="D3" s="7">
        <v>2017</v>
      </c>
      <c r="E3" s="9"/>
      <c r="F3" s="9"/>
      <c r="G3" s="9"/>
      <c r="H3" s="9"/>
      <c r="I3" s="9"/>
      <c r="J3" s="9"/>
      <c r="K3" s="8"/>
    </row>
    <row r="4" spans="1:11" ht="15.75" thickBot="1" x14ac:dyDescent="0.3">
      <c r="A4" s="6"/>
      <c r="B4" s="1" t="s">
        <v>12</v>
      </c>
      <c r="C4" s="1" t="s">
        <v>8</v>
      </c>
      <c r="D4" s="1" t="s">
        <v>9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</row>
    <row r="5" spans="1:11" ht="15.75" thickBot="1" x14ac:dyDescent="0.3">
      <c r="A5" s="2" t="s">
        <v>1</v>
      </c>
      <c r="B5" s="4">
        <v>45874391847.050003</v>
      </c>
      <c r="C5" s="4">
        <v>48629196351.120003</v>
      </c>
      <c r="D5" s="4">
        <v>48929923617.010002</v>
      </c>
      <c r="E5" s="4">
        <v>49193890598.860001</v>
      </c>
      <c r="F5" s="4">
        <v>49601642460.360001</v>
      </c>
      <c r="G5" s="4">
        <v>49936516749</v>
      </c>
      <c r="H5" s="4">
        <v>50186765522.889999</v>
      </c>
      <c r="I5" s="4">
        <v>50531810632.879997</v>
      </c>
      <c r="J5" s="4">
        <v>50852818867.110001</v>
      </c>
      <c r="K5" s="4">
        <v>51059105415.489998</v>
      </c>
    </row>
    <row r="6" spans="1:11" ht="15.75" thickBot="1" x14ac:dyDescent="0.3">
      <c r="A6" s="3" t="s">
        <v>2</v>
      </c>
      <c r="B6" s="4">
        <v>41276896843.029999</v>
      </c>
      <c r="C6" s="4">
        <v>43772758162.790001</v>
      </c>
      <c r="D6" s="4">
        <v>44088244843.32</v>
      </c>
      <c r="E6" s="4">
        <v>43828553906.040001</v>
      </c>
      <c r="F6" s="4">
        <v>44259780313.889999</v>
      </c>
      <c r="G6" s="4">
        <v>44644593000.800003</v>
      </c>
      <c r="H6" s="4">
        <v>44731375657.449997</v>
      </c>
      <c r="I6" s="4">
        <v>45137637840.949997</v>
      </c>
      <c r="J6" s="4">
        <v>45229698581.019997</v>
      </c>
      <c r="K6" s="4">
        <v>45436337022.970001</v>
      </c>
    </row>
    <row r="7" spans="1:11" ht="15.75" thickBot="1" x14ac:dyDescent="0.3">
      <c r="A7" s="3" t="s">
        <v>3</v>
      </c>
      <c r="B7" s="4">
        <v>792625151.27999997</v>
      </c>
      <c r="C7" s="4">
        <v>788718714.85000002</v>
      </c>
      <c r="D7" s="4">
        <v>767833884.57000005</v>
      </c>
      <c r="E7" s="4">
        <v>1199009733.0999999</v>
      </c>
      <c r="F7" s="4">
        <v>1220785594.49</v>
      </c>
      <c r="G7" s="4">
        <v>1178145097.8399999</v>
      </c>
      <c r="H7" s="4">
        <v>1271503161.6199999</v>
      </c>
      <c r="I7" s="4">
        <v>1328691101.3199999</v>
      </c>
      <c r="J7" s="4">
        <v>1462841996.96</v>
      </c>
      <c r="K7" s="4">
        <v>1443805602.2</v>
      </c>
    </row>
    <row r="8" spans="1:11" ht="15.75" thickBot="1" x14ac:dyDescent="0.3">
      <c r="A8" s="3" t="s">
        <v>4</v>
      </c>
      <c r="B8" s="4">
        <v>1440506120.9599998</v>
      </c>
      <c r="C8" s="4">
        <v>1407709479.3</v>
      </c>
      <c r="D8" s="4">
        <v>1420215024.7</v>
      </c>
      <c r="E8" s="4">
        <v>1475295193.4399998</v>
      </c>
      <c r="F8" s="4">
        <v>1450945103.5599999</v>
      </c>
      <c r="G8" s="4">
        <v>1416775151.21</v>
      </c>
      <c r="H8" s="4">
        <v>1450698942.3</v>
      </c>
      <c r="I8" s="4">
        <v>1263795218.78</v>
      </c>
      <c r="J8" s="4">
        <v>1364299677.4100001</v>
      </c>
      <c r="K8" s="4">
        <v>1375955516.8600001</v>
      </c>
    </row>
    <row r="9" spans="1:11" ht="15.75" thickBot="1" x14ac:dyDescent="0.3">
      <c r="A9" s="3" t="s">
        <v>5</v>
      </c>
      <c r="B9" s="4">
        <v>110745667.19000001</v>
      </c>
      <c r="C9" s="4">
        <v>106932511.36</v>
      </c>
      <c r="D9" s="4">
        <v>105667876.93000001</v>
      </c>
      <c r="E9" s="4">
        <v>104177896.40000001</v>
      </c>
      <c r="F9" s="4">
        <v>105725459.56</v>
      </c>
      <c r="G9" s="4">
        <v>105316263.88</v>
      </c>
      <c r="H9" s="4">
        <v>103392926.67</v>
      </c>
      <c r="I9" s="4">
        <v>104087386.62</v>
      </c>
      <c r="J9" s="4">
        <v>103447064.94</v>
      </c>
      <c r="K9" s="4">
        <v>101428853.23999999</v>
      </c>
    </row>
    <row r="10" spans="1:11" ht="15.75" thickBot="1" x14ac:dyDescent="0.3">
      <c r="A10" s="3" t="s">
        <v>6</v>
      </c>
      <c r="B10" s="4">
        <v>1817842662.23</v>
      </c>
      <c r="C10" s="4">
        <v>2080624388.4200001</v>
      </c>
      <c r="D10" s="4">
        <v>2095281748.55</v>
      </c>
      <c r="E10" s="4">
        <v>2119589634.52</v>
      </c>
      <c r="F10" s="4">
        <v>2115671834.96</v>
      </c>
      <c r="G10" s="4">
        <v>2140552960.3699999</v>
      </c>
      <c r="H10" s="4">
        <v>2163385091.4200001</v>
      </c>
      <c r="I10" s="4">
        <v>2185581643.7399998</v>
      </c>
      <c r="J10" s="4">
        <v>2209123133.3400002</v>
      </c>
      <c r="K10" s="4">
        <v>2214547928.5599999</v>
      </c>
    </row>
    <row r="11" spans="1:11" ht="15.75" thickBot="1" x14ac:dyDescent="0.3">
      <c r="A11" s="3" t="s">
        <v>10</v>
      </c>
      <c r="B11" s="4">
        <v>413083948.11000001</v>
      </c>
      <c r="C11" s="4">
        <v>450475932.32999998</v>
      </c>
      <c r="D11" s="4">
        <v>431551492.19</v>
      </c>
      <c r="E11" s="4">
        <v>445689368.38</v>
      </c>
      <c r="F11" s="4">
        <v>427838613.81</v>
      </c>
      <c r="G11" s="4">
        <v>424888466.75999999</v>
      </c>
      <c r="H11" s="4">
        <v>438000741.32999998</v>
      </c>
      <c r="I11" s="4">
        <v>489766553.25999999</v>
      </c>
      <c r="J11" s="4">
        <v>461288308.06</v>
      </c>
      <c r="K11" s="4">
        <v>465431898.87</v>
      </c>
    </row>
    <row r="12" spans="1:11" ht="15.75" thickBot="1" x14ac:dyDescent="0.3">
      <c r="A12" s="3" t="s">
        <v>7</v>
      </c>
      <c r="B12" s="4">
        <v>22691454.25</v>
      </c>
      <c r="C12" s="4">
        <v>21977162.07</v>
      </c>
      <c r="D12" s="4">
        <v>21128746.75</v>
      </c>
      <c r="E12" s="4">
        <v>21574866.98</v>
      </c>
      <c r="F12" s="4">
        <v>20895540.09</v>
      </c>
      <c r="G12" s="4">
        <v>26245808.140000001</v>
      </c>
      <c r="H12" s="4">
        <v>28409002.100000001</v>
      </c>
      <c r="I12" s="4">
        <v>22250888.210000001</v>
      </c>
      <c r="J12" s="4">
        <v>22120105.379999999</v>
      </c>
      <c r="K12" s="4">
        <v>21598592.789999999</v>
      </c>
    </row>
  </sheetData>
  <mergeCells count="4">
    <mergeCell ref="A3:A4"/>
    <mergeCell ref="B3:C3"/>
    <mergeCell ref="D3:K3"/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Diciembre16</vt:lpstr>
      <vt:lpstr>Enero17</vt:lpstr>
      <vt:lpstr>Febrero17</vt:lpstr>
      <vt:lpstr>Marzo17</vt:lpstr>
      <vt:lpstr>Abril17</vt:lpstr>
      <vt:lpstr>Mayo17</vt:lpstr>
      <vt:lpstr>junio17</vt:lpstr>
      <vt:lpstr>julio17</vt:lpstr>
      <vt:lpstr>agosto17</vt:lpstr>
      <vt:lpstr>Sept17</vt:lpstr>
      <vt:lpstr>Oct17</vt:lpstr>
      <vt:lpstr>nov17</vt:lpstr>
      <vt:lpstr>dic17</vt:lpstr>
      <vt:lpstr>ene18</vt:lpstr>
      <vt:lpstr>feb18</vt:lpstr>
      <vt:lpstr>marz18</vt:lpstr>
      <vt:lpstr>abr18</vt:lpstr>
      <vt:lpstr>may18</vt:lpstr>
      <vt:lpstr>jun18</vt:lpstr>
      <vt:lpstr>jul 18 </vt:lpstr>
      <vt:lpstr>ago18</vt:lpstr>
      <vt:lpstr>sept18</vt:lpstr>
      <vt:lpstr>oct18</vt:lpstr>
      <vt:lpstr>nov18</vt:lpstr>
      <vt:lpstr>dic18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LIBNY</dc:creator>
  <cp:lastModifiedBy>SARMIENTO, MILITZA</cp:lastModifiedBy>
  <cp:lastPrinted>2016-10-04T20:43:04Z</cp:lastPrinted>
  <dcterms:created xsi:type="dcterms:W3CDTF">2015-12-21T19:09:00Z</dcterms:created>
  <dcterms:modified xsi:type="dcterms:W3CDTF">2019-01-18T17:24:34Z</dcterms:modified>
</cp:coreProperties>
</file>