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superbancos-my.sharepoint.com/personal/nsam_superbancos_gob_pa/Documents/Desktop/Nueva carpeta/WEB/Créditos por sector/2023/JULIO 2023/"/>
    </mc:Choice>
  </mc:AlternateContent>
  <xr:revisionPtr revIDLastSave="0" documentId="8_{D10EBE3C-9FCD-4955-8804-842FDDE7313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0" i="1" s="1"/>
  <c r="M12" i="1"/>
  <c r="M10" i="1" s="1"/>
  <c r="L12" i="1"/>
  <c r="L10" i="1" s="1"/>
  <c r="K12" i="1"/>
  <c r="K10" i="1" s="1"/>
  <c r="J12" i="1"/>
  <c r="J10" i="1" s="1"/>
  <c r="I10" i="1"/>
  <c r="I12" i="1"/>
  <c r="B12" i="1"/>
  <c r="B10" i="1" s="1"/>
  <c r="H12" i="1"/>
  <c r="H10" i="1" s="1"/>
</calcChain>
</file>

<file path=xl/sharedStrings.xml><?xml version="1.0" encoding="utf-8"?>
<sst xmlns="http://schemas.openxmlformats.org/spreadsheetml/2006/main" count="28" uniqueCount="27">
  <si>
    <t/>
  </si>
  <si>
    <t>Diciembre</t>
  </si>
  <si>
    <t>Enero</t>
  </si>
  <si>
    <t>TOTAL</t>
  </si>
  <si>
    <t>SECTOR PUBLICO</t>
  </si>
  <si>
    <t>SECTOR PRIVADO</t>
  </si>
  <si>
    <t>AGRICULTURA</t>
  </si>
  <si>
    <t>GANADERIA</t>
  </si>
  <si>
    <t>PESCA</t>
  </si>
  <si>
    <t>MINAS Y CANTERAS</t>
  </si>
  <si>
    <t>COMERCIO</t>
  </si>
  <si>
    <t>INDUSTRIA</t>
  </si>
  <si>
    <t>HIPOTECARIO</t>
  </si>
  <si>
    <t>CONSTRUCCION</t>
  </si>
  <si>
    <t>CONSUMO PERSONAL</t>
  </si>
  <si>
    <t>ACTIVIDADES FINANCIERAS Y DE SEGUROS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</si>
  <si>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</si>
  <si>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</si>
  <si>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</si>
  <si>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</si>
  <si>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</si>
  <si>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</si>
  <si>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</si>
  <si>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</si>
  <si>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</si>
  <si>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</si>
  <si>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RESUMEN DE SALDOS DE CREDITOS LOCALES A LOS SECTORES ECONOMICOS
BANCA EXTRANJERA PRIVADA
DICIEMBRE 2023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</si>
</sst>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yyyy\-mm\-dd"/>
    <numFmt numFmtId="165" formatCode="#,##0.00,,"/>
  </numFmts>
  <fonts count="7" x14ac:knownFonts="1">
    <font>
      <sz val="10"/>
      <color theme="1"/>
      <name val="Tahoma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165" fontId="3" fillId="0" borderId="1" xfId="0" applyNumberFormat="1" applyFont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165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4" fillId="0" borderId="2" xfId="0" applyFont="1" applyBorder="1" applyAlignment="1">
      <alignment horizontal="left" vertical="top" wrapText="1"/>
    </xf>
    <xf numFmtId="39" fontId="6" fillId="0" borderId="0" xfId="0" applyNumberFormat="1" applyFont="1"/>
    <xf numFmtId="0" fontId="4" fillId="3" borderId="4" xfId="0" applyFont="1" applyFill="1" applyBorder="1" applyAlignment="1">
      <alignment vertical="top"/>
    </xf>
    <xf numFmtId="165" fontId="3" fillId="0" borderId="4" xfId="0" applyNumberFormat="1" applyFont="1" applyBorder="1"/>
    <xf numFmtId="165" fontId="4" fillId="0" borderId="5" xfId="0" applyNumberFormat="1" applyFont="1" applyBorder="1"/>
    <xf numFmtId="165" fontId="4" fillId="0" borderId="4" xfId="0" applyNumberFormat="1" applyFont="1" applyBorder="1"/>
    <xf numFmtId="165" fontId="0" fillId="0" borderId="0" xfId="0" applyNumberFormat="1"/>
    <xf numFmtId="164" fontId="4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165" fontId="4" fillId="0" borderId="0" xfId="0" applyNumberFormat="1" applyFont="1" applyBorder="1"/>
  </cellXfs>
  <cellStyles count="2">
    <cellStyle name="Normal" xfId="0" builtinId="0"/>
    <cellStyle name="Normal 2" xfId="1" xr:uid="{CE9CE415-B308-4AF4-ADBD-86EE86E45893}"/>
  </cellStyles>
  <dxfs count="0"/>
  <tableStyles count="1" defaultTableStyle="TableStyleMedium9" defaultPivotStyle="PivotStyleLight16">
    <tableStyle name="Invisible" pivot="0" table="0" count="0" xr9:uid="{FB31DD50-7026-4019-B867-572756DB6E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zoomScale="90" zoomScaleNormal="90" workbookViewId="0">
      <selection activeCell="A2" sqref="A2:N6"/>
    </sheetView>
  </sheetViews>
  <sheetFormatPr baseColWidth="10" defaultColWidth="9.1796875" defaultRowHeight="12.75" customHeight="1" x14ac:dyDescent="0.25"/>
  <cols>
    <col min="1" max="1" width="32" style="5" bestFit="1" customWidth="1"/>
    <col min="2" max="2" width="11" style="5" customWidth="1"/>
    <col min="3" max="7" width="11.7265625" style="5" customWidth="1"/>
    <col min="8" max="8" width="9.81640625" style="5" bestFit="1" customWidth="1"/>
    <col min="9" max="9" width="11.1796875" style="5" customWidth="1"/>
    <col min="10" max="10" width="9.81640625" style="5" bestFit="1" customWidth="1"/>
    <col min="11" max="11" width="11.26953125" style="5" bestFit="1" customWidth="1"/>
    <col min="12" max="16384" width="9.1796875" style="5"/>
  </cols>
  <sheetData>
    <row r="1" spans="1:14" ht="12.75" customHeight="1" x14ac:dyDescent="0.25">
      <c r="A1" s="18"/>
      <c r="B1" s="18"/>
      <c r="C1" s="19"/>
    </row>
    <row r="2" spans="1:14" ht="12.75" customHeight="1" x14ac:dyDescent="0.2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2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2.7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2.7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2.75" customHeight="1" x14ac:dyDescent="0.25">
      <c r="A7" s="22"/>
      <c r="B7" s="22"/>
      <c r="C7" s="22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5">
      <c r="A8" s="20" t="s">
        <v>0</v>
      </c>
      <c r="B8" s="8">
        <v>2022</v>
      </c>
      <c r="C8" s="24">
        <v>2023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s="7" customFormat="1" ht="12.75" customHeight="1" x14ac:dyDescent="0.25">
      <c r="A9" s="21"/>
      <c r="B9" s="8" t="s">
        <v>1</v>
      </c>
      <c r="C9" s="9" t="s">
        <v>2</v>
      </c>
      <c r="D9" s="8" t="s">
        <v>16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23</v>
      </c>
      <c r="L9" s="8" t="s">
        <v>24</v>
      </c>
      <c r="M9" s="8" t="s">
        <v>25</v>
      </c>
      <c r="N9" s="8" t="s">
        <v>1</v>
      </c>
    </row>
    <row r="10" spans="1:14" ht="12.75" customHeight="1" x14ac:dyDescent="0.25">
      <c r="A10" s="10" t="s">
        <v>3</v>
      </c>
      <c r="B10" s="1">
        <f>SUM(B11:B12)</f>
        <v>25475613145.999996</v>
      </c>
      <c r="C10" s="2">
        <v>25399340659.479996</v>
      </c>
      <c r="D10" s="3">
        <v>25284971462.329998</v>
      </c>
      <c r="E10" s="3">
        <v>25323271582.509998</v>
      </c>
      <c r="F10" s="3">
        <v>25414968335.150005</v>
      </c>
      <c r="G10" s="3">
        <v>25739893293.469994</v>
      </c>
      <c r="H10" s="3">
        <f t="shared" ref="H10:N10" si="0">SUM(H11:H12)</f>
        <v>25612814052.610001</v>
      </c>
      <c r="I10" s="3">
        <f t="shared" si="0"/>
        <v>25649961369.549999</v>
      </c>
      <c r="J10" s="3">
        <f t="shared" si="0"/>
        <v>25665447867.860001</v>
      </c>
      <c r="K10" s="3">
        <f t="shared" si="0"/>
        <v>25997113105.280006</v>
      </c>
      <c r="L10" s="3">
        <f t="shared" si="0"/>
        <v>26807681342.91</v>
      </c>
      <c r="M10" s="3">
        <f t="shared" si="0"/>
        <v>26992193372.390007</v>
      </c>
      <c r="N10" s="3">
        <f t="shared" si="0"/>
        <v>27222461254.519993</v>
      </c>
    </row>
    <row r="11" spans="1:14" ht="12.75" customHeight="1" x14ac:dyDescent="0.25">
      <c r="A11" s="10" t="s">
        <v>4</v>
      </c>
      <c r="B11" s="17">
        <v>553566116.87</v>
      </c>
      <c r="C11" s="2">
        <v>548682224.23000014</v>
      </c>
      <c r="D11" s="3">
        <v>555257300.75999999</v>
      </c>
      <c r="E11" s="3">
        <v>560368907.40999985</v>
      </c>
      <c r="F11" s="3">
        <v>574148982.7299999</v>
      </c>
      <c r="G11" s="3">
        <v>579049192.11999989</v>
      </c>
      <c r="H11" s="3">
        <v>511758175.11000001</v>
      </c>
      <c r="I11" s="3">
        <v>513756592.22999996</v>
      </c>
      <c r="J11" s="3">
        <v>526829054.88</v>
      </c>
      <c r="K11" s="3">
        <v>526193041.23999995</v>
      </c>
      <c r="L11" s="3">
        <v>498101612.38999987</v>
      </c>
      <c r="M11" s="3">
        <v>472902309.82999998</v>
      </c>
      <c r="N11" s="3">
        <v>425204307.38999993</v>
      </c>
    </row>
    <row r="12" spans="1:14" ht="12.75" customHeight="1" x14ac:dyDescent="0.25">
      <c r="A12" s="10" t="s">
        <v>5</v>
      </c>
      <c r="B12" s="2">
        <f>SUM(B13:B22)</f>
        <v>24922047029.129997</v>
      </c>
      <c r="C12" s="2">
        <v>24850658435.250008</v>
      </c>
      <c r="D12" s="3">
        <v>24729714161.569992</v>
      </c>
      <c r="E12" s="3">
        <v>24762902675.099998</v>
      </c>
      <c r="F12" s="3">
        <v>24840819352.420006</v>
      </c>
      <c r="G12" s="3">
        <v>25160844101.349983</v>
      </c>
      <c r="H12" s="3">
        <f t="shared" ref="H12:N12" si="1">SUM(H13:H22)</f>
        <v>25101055877.5</v>
      </c>
      <c r="I12" s="3">
        <f t="shared" si="1"/>
        <v>25136204777.32</v>
      </c>
      <c r="J12" s="3">
        <f t="shared" si="1"/>
        <v>25138618812.98</v>
      </c>
      <c r="K12" s="3">
        <f t="shared" si="1"/>
        <v>25470920064.040005</v>
      </c>
      <c r="L12" s="3">
        <f t="shared" si="1"/>
        <v>26309579730.52</v>
      </c>
      <c r="M12" s="3">
        <f t="shared" si="1"/>
        <v>26519291062.560005</v>
      </c>
      <c r="N12" s="3">
        <f t="shared" si="1"/>
        <v>26797256947.129993</v>
      </c>
    </row>
    <row r="13" spans="1:14" ht="12.75" customHeight="1" x14ac:dyDescent="0.25">
      <c r="A13" s="10" t="s">
        <v>15</v>
      </c>
      <c r="B13" s="1">
        <v>1049816561.0400003</v>
      </c>
      <c r="C13" s="2">
        <v>1038054305.5699997</v>
      </c>
      <c r="D13" s="3">
        <v>909380491.61000037</v>
      </c>
      <c r="E13" s="3">
        <v>885215410.01999986</v>
      </c>
      <c r="F13" s="3">
        <v>856973671.1699996</v>
      </c>
      <c r="G13" s="3">
        <v>874350044.6500001</v>
      </c>
      <c r="H13" s="3">
        <v>854744422.24000025</v>
      </c>
      <c r="I13" s="3">
        <v>863491309.4799993</v>
      </c>
      <c r="J13" s="3">
        <v>872852907.42999995</v>
      </c>
      <c r="K13" s="3">
        <v>811133531.89999986</v>
      </c>
      <c r="L13" s="3">
        <v>815008507.99999976</v>
      </c>
      <c r="M13" s="3">
        <v>825313003.21999979</v>
      </c>
      <c r="N13" s="3">
        <v>937646024.69999921</v>
      </c>
    </row>
    <row r="14" spans="1:14" ht="12.75" customHeight="1" x14ac:dyDescent="0.25">
      <c r="A14" s="13" t="s">
        <v>6</v>
      </c>
      <c r="B14" s="14">
        <v>179120065.85999998</v>
      </c>
      <c r="C14" s="15">
        <v>180704670.05000001</v>
      </c>
      <c r="D14" s="16">
        <v>178843039.30000001</v>
      </c>
      <c r="E14" s="16">
        <v>184594830.43000004</v>
      </c>
      <c r="F14" s="16">
        <v>185717132.92000002</v>
      </c>
      <c r="G14" s="16">
        <v>183602869.31000003</v>
      </c>
      <c r="H14" s="16">
        <v>180426127.43000001</v>
      </c>
      <c r="I14" s="16">
        <v>178348070.74999997</v>
      </c>
      <c r="J14" s="16">
        <v>178282390.44</v>
      </c>
      <c r="K14" s="16">
        <v>177076227.04999998</v>
      </c>
      <c r="L14" s="3">
        <v>177923581.74999997</v>
      </c>
      <c r="M14" s="3">
        <v>179397810.28000003</v>
      </c>
      <c r="N14" s="3">
        <v>180563520.13000003</v>
      </c>
    </row>
    <row r="15" spans="1:14" ht="12.75" customHeight="1" x14ac:dyDescent="0.25">
      <c r="A15" s="10" t="s">
        <v>7</v>
      </c>
      <c r="B15" s="1">
        <v>500734835.95000011</v>
      </c>
      <c r="C15" s="2">
        <v>508995207.55000001</v>
      </c>
      <c r="D15" s="3">
        <v>504336934.24999994</v>
      </c>
      <c r="E15" s="3">
        <v>503223626.98000002</v>
      </c>
      <c r="F15" s="3">
        <v>499625279.10000002</v>
      </c>
      <c r="G15" s="3">
        <v>490119817.79999995</v>
      </c>
      <c r="H15" s="3">
        <v>477013289.37999994</v>
      </c>
      <c r="I15" s="3">
        <v>506277649.25</v>
      </c>
      <c r="J15" s="3">
        <v>463302320.80000007</v>
      </c>
      <c r="K15" s="3">
        <v>467094352.74000007</v>
      </c>
      <c r="L15" s="3">
        <v>463968413.30000007</v>
      </c>
      <c r="M15" s="3">
        <v>459589842.81999999</v>
      </c>
      <c r="N15" s="3">
        <v>461864387.96999997</v>
      </c>
    </row>
    <row r="16" spans="1:14" ht="12.75" customHeight="1" x14ac:dyDescent="0.25">
      <c r="A16" s="10" t="s">
        <v>8</v>
      </c>
      <c r="B16" s="2">
        <v>83134639.229999989</v>
      </c>
      <c r="C16" s="2">
        <v>83909435.699999988</v>
      </c>
      <c r="D16" s="3">
        <v>84718605.200000003</v>
      </c>
      <c r="E16" s="3">
        <v>85664055.429999992</v>
      </c>
      <c r="F16" s="3">
        <v>84604355.580000013</v>
      </c>
      <c r="G16" s="3">
        <v>82038103.599999994</v>
      </c>
      <c r="H16" s="3">
        <v>82253127.809999987</v>
      </c>
      <c r="I16" s="3">
        <v>79878926.269999996</v>
      </c>
      <c r="J16" s="3">
        <v>80898917.189999998</v>
      </c>
      <c r="K16" s="3">
        <v>89377060.039999992</v>
      </c>
      <c r="L16" s="3">
        <v>104240211.81</v>
      </c>
      <c r="M16" s="3">
        <v>103970857.65000001</v>
      </c>
      <c r="N16" s="3">
        <v>103711880.36000001</v>
      </c>
    </row>
    <row r="17" spans="1:14" ht="12.75" customHeight="1" x14ac:dyDescent="0.25">
      <c r="A17" s="10" t="s">
        <v>9</v>
      </c>
      <c r="B17" s="2">
        <v>21506573.759999994</v>
      </c>
      <c r="C17" s="2">
        <v>21392750.139999997</v>
      </c>
      <c r="D17" s="3">
        <v>22802512.620000001</v>
      </c>
      <c r="E17" s="3">
        <v>38453814.159999996</v>
      </c>
      <c r="F17" s="3">
        <v>38221584.089999996</v>
      </c>
      <c r="G17" s="3">
        <v>38036012.219999999</v>
      </c>
      <c r="H17" s="3">
        <v>38155035.280000001</v>
      </c>
      <c r="I17" s="3">
        <v>38113803.280000001</v>
      </c>
      <c r="J17" s="3">
        <v>38194974.980000004</v>
      </c>
      <c r="K17" s="3">
        <v>38653421.640000001</v>
      </c>
      <c r="L17" s="3">
        <v>38978216.20000001</v>
      </c>
      <c r="M17" s="3">
        <v>38131719.090000004</v>
      </c>
      <c r="N17" s="3">
        <v>37870823.93</v>
      </c>
    </row>
    <row r="18" spans="1:14" ht="12.75" customHeight="1" x14ac:dyDescent="0.25">
      <c r="A18" s="10" t="s">
        <v>10</v>
      </c>
      <c r="B18" s="1">
        <v>5783312753.3599958</v>
      </c>
      <c r="C18" s="2">
        <v>5740581515.6300068</v>
      </c>
      <c r="D18" s="3">
        <v>5753094534.8099937</v>
      </c>
      <c r="E18" s="3">
        <v>5824587383.1699953</v>
      </c>
      <c r="F18" s="3">
        <v>5891463977.7400045</v>
      </c>
      <c r="G18" s="3">
        <v>6140481458.5299911</v>
      </c>
      <c r="H18" s="3">
        <v>5956210409.4000006</v>
      </c>
      <c r="I18" s="3">
        <v>5939374983.7799969</v>
      </c>
      <c r="J18" s="3">
        <v>5982799586.7799988</v>
      </c>
      <c r="K18" s="3">
        <v>6286233324.1500072</v>
      </c>
      <c r="L18" s="3">
        <v>6664621340.3899946</v>
      </c>
      <c r="M18" s="3">
        <v>6736900834.3400087</v>
      </c>
      <c r="N18" s="3">
        <v>6759317574.7199955</v>
      </c>
    </row>
    <row r="19" spans="1:14" ht="12.75" customHeight="1" x14ac:dyDescent="0.25">
      <c r="A19" s="13" t="s">
        <v>11</v>
      </c>
      <c r="B19" s="14">
        <v>2031177411.3900001</v>
      </c>
      <c r="C19" s="15">
        <v>1982108476.8600004</v>
      </c>
      <c r="D19" s="16">
        <v>1978276487.2700009</v>
      </c>
      <c r="E19" s="16">
        <v>1956473607.3800008</v>
      </c>
      <c r="F19" s="16">
        <v>1971640674.7399995</v>
      </c>
      <c r="G19" s="16">
        <v>1989354546.1799994</v>
      </c>
      <c r="H19" s="16">
        <v>2078191018.1499999</v>
      </c>
      <c r="I19" s="16">
        <v>2086738392.8599994</v>
      </c>
      <c r="J19" s="16">
        <v>2034789803.8399992</v>
      </c>
      <c r="K19" s="16">
        <v>2082847326.440001</v>
      </c>
      <c r="L19" s="3">
        <v>2103370988.7600005</v>
      </c>
      <c r="M19" s="3">
        <v>2164629267.3899999</v>
      </c>
      <c r="N19" s="3">
        <v>2266188400.0599995</v>
      </c>
    </row>
    <row r="20" spans="1:14" ht="12.75" customHeight="1" x14ac:dyDescent="0.25">
      <c r="A20" s="10" t="s">
        <v>12</v>
      </c>
      <c r="B20" s="1">
        <v>7018937854.0400009</v>
      </c>
      <c r="C20" s="2">
        <v>7052667939.9100008</v>
      </c>
      <c r="D20" s="3">
        <v>7059953275.1199989</v>
      </c>
      <c r="E20" s="3">
        <v>7064998583.8000011</v>
      </c>
      <c r="F20" s="3">
        <v>7075599319.3000011</v>
      </c>
      <c r="G20" s="3">
        <v>7111349497.6699991</v>
      </c>
      <c r="H20" s="3">
        <v>7139340625.9300003</v>
      </c>
      <c r="I20" s="3">
        <v>7157173905.4000006</v>
      </c>
      <c r="J20" s="3">
        <v>7176650117.3900003</v>
      </c>
      <c r="K20" s="3">
        <v>7181689594.9099979</v>
      </c>
      <c r="L20" s="3">
        <v>7259088515.0800018</v>
      </c>
      <c r="M20" s="3">
        <v>7271207664.2800007</v>
      </c>
      <c r="N20" s="3">
        <v>7305407519.829998</v>
      </c>
    </row>
    <row r="21" spans="1:14" ht="12.75" customHeight="1" x14ac:dyDescent="0.25">
      <c r="A21" s="10" t="s">
        <v>13</v>
      </c>
      <c r="B21" s="2">
        <v>2232479383.3899989</v>
      </c>
      <c r="C21" s="2">
        <v>2213279851.9200006</v>
      </c>
      <c r="D21" s="3">
        <v>2198770362.2599993</v>
      </c>
      <c r="E21" s="3">
        <v>2167578905.3300009</v>
      </c>
      <c r="F21" s="3">
        <v>2165573662.3600016</v>
      </c>
      <c r="G21" s="3">
        <v>2159832822.5300002</v>
      </c>
      <c r="H21" s="3">
        <v>2158078345.0900002</v>
      </c>
      <c r="I21" s="3">
        <v>2125586734.9000001</v>
      </c>
      <c r="J21" s="3">
        <v>2109119990.7599993</v>
      </c>
      <c r="K21" s="3">
        <v>2085850902.3700001</v>
      </c>
      <c r="L21" s="3">
        <v>2334063544.2399998</v>
      </c>
      <c r="M21" s="3">
        <v>2326465732.7399988</v>
      </c>
      <c r="N21" s="3">
        <v>2326160658.2899995</v>
      </c>
    </row>
    <row r="22" spans="1:14" ht="12.75" customHeight="1" x14ac:dyDescent="0.25">
      <c r="A22" s="10" t="s">
        <v>14</v>
      </c>
      <c r="B22" s="1">
        <v>6021826951.1100016</v>
      </c>
      <c r="C22" s="4">
        <v>6028964281.9199991</v>
      </c>
      <c r="D22" s="3">
        <v>6039537919.1299992</v>
      </c>
      <c r="E22" s="3">
        <v>6052112458.3999996</v>
      </c>
      <c r="F22" s="3">
        <v>6071399695.4200001</v>
      </c>
      <c r="G22" s="3">
        <v>6091678928.8599987</v>
      </c>
      <c r="H22" s="3">
        <v>6136643476.789999</v>
      </c>
      <c r="I22" s="3">
        <v>6161221001.3500004</v>
      </c>
      <c r="J22" s="3">
        <v>6201727803.3700018</v>
      </c>
      <c r="K22" s="3">
        <v>6250964322.7999992</v>
      </c>
      <c r="L22" s="3">
        <v>6348316410.9900007</v>
      </c>
      <c r="M22" s="3">
        <v>6413684330.749999</v>
      </c>
      <c r="N22" s="3">
        <v>6418526157.1399984</v>
      </c>
    </row>
    <row r="23" spans="1:14" ht="12.75" customHeight="1" x14ac:dyDescent="0.25">
      <c r="A23" s="11"/>
      <c r="B23" s="11"/>
      <c r="C23" s="11"/>
      <c r="D23" s="11"/>
      <c r="E23" s="11"/>
      <c r="F23" s="11"/>
      <c r="G23" s="11"/>
      <c r="H23" s="25"/>
      <c r="I23" s="11"/>
      <c r="J23" s="11"/>
      <c r="K23" s="11"/>
      <c r="L23" s="11"/>
      <c r="M23" s="11"/>
      <c r="N23" s="11"/>
    </row>
    <row r="24" spans="1:14" ht="12.75" customHeight="1" x14ac:dyDescent="0.25">
      <c r="E24" s="12"/>
    </row>
  </sheetData>
  <mergeCells count="5">
    <mergeCell ref="A1:C1"/>
    <mergeCell ref="A8:A9"/>
    <mergeCell ref="A7:C7"/>
    <mergeCell ref="A2:N6"/>
    <mergeCell ref="C8:N8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SARMIENTO, MILITZA</dc:creator>
  <cp:lastModifiedBy>SAM, NADHYA JARKELYS</cp:lastModifiedBy>
  <cp:lastPrinted>2023-03-14T11:47:37Z</cp:lastPrinted>
  <dcterms:created xsi:type="dcterms:W3CDTF">2015-04-06T16:52:03Z</dcterms:created>
  <dcterms:modified xsi:type="dcterms:W3CDTF">2024-01-22T20:22:20Z</dcterms:modified>
</cp:coreProperties>
</file>