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superbancos-my.sharepoint.com/personal/nsam_superbancos_gob_pa/Documents/Desktop/otros 2024/Nueva carpeta/WEB/Créditos por sector/2024/Septiembre 2024/"/>
    </mc:Choice>
  </mc:AlternateContent>
  <xr:revisionPtr revIDLastSave="0" documentId="8_{9AE190AD-0C5D-4BDD-B1E7-62F241EBA01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I12" i="1"/>
  <c r="I10" i="1" s="1"/>
  <c r="H10" i="1"/>
  <c r="H12" i="1"/>
  <c r="G10" i="1"/>
  <c r="G12" i="1"/>
  <c r="F10" i="1"/>
  <c r="F12" i="1"/>
  <c r="E12" i="1"/>
  <c r="E10" i="1" s="1"/>
  <c r="D12" i="1"/>
  <c r="D10" i="1" s="1"/>
  <c r="C12" i="1"/>
  <c r="C10" i="1" s="1"/>
  <c r="K12" i="1" l="1"/>
  <c r="K10" i="1" s="1"/>
  <c r="B12" i="1"/>
  <c r="B10" i="1" s="1"/>
</calcChain>
</file>

<file path=xl/sharedStrings.xml><?xml version="1.0" encoding="utf-8"?>
<sst xmlns="http://schemas.openxmlformats.org/spreadsheetml/2006/main" count="29" uniqueCount="28">
  <si>
    <t/>
  </si>
  <si>
    <t>Diciembre</t>
  </si>
  <si>
    <t>Enero</t>
  </si>
  <si>
    <t>TOTAL</t>
  </si>
  <si>
    <t>SECTOR PUBLICO</t>
  </si>
  <si>
    <t>SECTOR PRIVADO</t>
  </si>
  <si>
    <t>AGRICULTURA</t>
  </si>
  <si>
    <t>GANADERIA</t>
  </si>
  <si>
    <t>PESCA</t>
  </si>
  <si>
    <t>MINAS Y CANTERAS</t>
  </si>
  <si>
    <t>COMERCIO</t>
  </si>
  <si>
    <t>INDUSTRIA</t>
  </si>
  <si>
    <t>HIPOTECARIO</t>
  </si>
  <si>
    <t>CONSTRUCCION</t>
  </si>
  <si>
    <t>CONSUMO PERSONAL</t>
  </si>
  <si>
    <t>(*) A partir del Segundo Semestre del 2011, se está registrando los créditos de microcrédito bajo la actividad económica a que se destinó el desembolso.</t>
  </si>
  <si>
    <t>ACTIVIDADES FINANCIERAS Y DE SEGUROS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</si>
  <si>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</si>
  <si>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</si>
  <si>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</si>
  <si>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</si>
  <si>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</si>
  <si>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</si>
  <si>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</si>
  <si>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</si>
  <si>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</si>
  <si>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</si>
  <si>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RESUMEN DE SALDOS DE CREDITOS LOCALES A LOS SECTORES ECONOMICOS
BANCA PRIVADA 
SEPTIEMBRE 2024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</si>
</sst>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yyyy\-mm\-dd"/>
    <numFmt numFmtId="165" formatCode="_ * #,##0.00_ ;_ * \-#,##0.00_ ;_ * &quot;-&quot;??_ ;_ @_ "/>
    <numFmt numFmtId="166" formatCode="#,##0.00,,"/>
  </numFmts>
  <fonts count="1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 wrapText="1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vertical="top"/>
    </xf>
    <xf numFmtId="166" fontId="10" fillId="0" borderId="1" xfId="0" applyNumberFormat="1" applyFont="1" applyBorder="1"/>
    <xf numFmtId="166" fontId="8" fillId="0" borderId="1" xfId="0" applyNumberFormat="1" applyFont="1" applyBorder="1"/>
    <xf numFmtId="39" fontId="8" fillId="0" borderId="0" xfId="0" applyNumberFormat="1" applyFont="1"/>
    <xf numFmtId="0" fontId="8" fillId="3" borderId="5" xfId="0" applyFont="1" applyFill="1" applyBorder="1" applyAlignment="1">
      <alignment vertical="top"/>
    </xf>
    <xf numFmtId="166" fontId="10" fillId="0" borderId="5" xfId="0" applyNumberFormat="1" applyFont="1" applyBorder="1"/>
    <xf numFmtId="166" fontId="8" fillId="0" borderId="5" xfId="0" applyNumberFormat="1" applyFont="1" applyBorder="1"/>
    <xf numFmtId="0" fontId="8" fillId="3" borderId="6" xfId="0" applyFont="1" applyFill="1" applyBorder="1" applyAlignment="1">
      <alignment vertical="top"/>
    </xf>
    <xf numFmtId="166" fontId="10" fillId="0" borderId="6" xfId="0" applyNumberFormat="1" applyFont="1" applyBorder="1"/>
    <xf numFmtId="166" fontId="8" fillId="0" borderId="6" xfId="0" applyNumberFormat="1" applyFont="1" applyBorder="1"/>
    <xf numFmtId="164" fontId="8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166" fontId="8" fillId="0" borderId="0" xfId="0" applyNumberFormat="1" applyFont="1"/>
    <xf numFmtId="4" fontId="8" fillId="0" borderId="0" xfId="0" applyNumberFormat="1" applyFont="1"/>
  </cellXfs>
  <cellStyles count="11">
    <cellStyle name="Millares 2" xfId="3" xr:uid="{00000000-0005-0000-0000-000000000000}"/>
    <cellStyle name="Millares 2 2" xfId="8" xr:uid="{4041723F-3FAD-41AE-B049-C77AD6049D27}"/>
    <cellStyle name="Millares 3" xfId="4" xr:uid="{00000000-0005-0000-0000-000001000000}"/>
    <cellStyle name="Millares 3 2" xfId="9" xr:uid="{26EDF912-AD0C-4C78-9D17-8B061B8F1A02}"/>
    <cellStyle name="Normal" xfId="0" builtinId="0"/>
    <cellStyle name="Normal 2" xfId="2" xr:uid="{00000000-0005-0000-0000-000003000000}"/>
    <cellStyle name="Normal 3" xfId="6" xr:uid="{00000000-0005-0000-0000-000004000000}"/>
    <cellStyle name="Normal 4" xfId="1" xr:uid="{00000000-0005-0000-0000-000005000000}"/>
    <cellStyle name="Normal 4 2" xfId="7" xr:uid="{5F864875-76FC-4F89-9327-AD2763E65E5C}"/>
    <cellStyle name="Porcentaje 2" xfId="5" xr:uid="{00000000-0005-0000-0000-000006000000}"/>
    <cellStyle name="Porcentaje 2 2" xfId="10" xr:uid="{B6995204-67CF-4828-B1B2-C8166CAA5176}"/>
  </cellStyles>
  <dxfs count="0"/>
  <tableStyles count="1" defaultTableStyle="TableStyleMedium9" defaultPivotStyle="PivotStyleLight16">
    <tableStyle name="Invisible" pivot="0" table="0" count="0" xr9:uid="{3508DD22-5884-430D-80FB-E4440F8780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="90" zoomScaleNormal="90" workbookViewId="0">
      <selection activeCell="K22" sqref="K22"/>
    </sheetView>
  </sheetViews>
  <sheetFormatPr baseColWidth="10" defaultColWidth="10.81640625" defaultRowHeight="12.75" customHeight="1" x14ac:dyDescent="0.25"/>
  <cols>
    <col min="1" max="1" width="19.26953125" style="2" customWidth="1"/>
    <col min="2" max="2" width="14.453125" style="2" bestFit="1" customWidth="1"/>
    <col min="3" max="3" width="12.54296875" style="2" customWidth="1"/>
    <col min="4" max="4" width="11.26953125" style="2" customWidth="1"/>
    <col min="5" max="6" width="10.81640625" style="2"/>
    <col min="7" max="7" width="10.54296875" style="2" customWidth="1"/>
    <col min="8" max="8" width="12.26953125" style="2" customWidth="1"/>
    <col min="9" max="9" width="11.54296875" style="2" customWidth="1"/>
    <col min="10" max="10" width="10.81640625" style="2"/>
    <col min="11" max="11" width="16.1796875" style="2" bestFit="1" customWidth="1"/>
    <col min="12" max="16384" width="10.81640625" style="2"/>
  </cols>
  <sheetData>
    <row r="1" spans="1:15" ht="12.75" customHeight="1" x14ac:dyDescent="0.25">
      <c r="A1" s="16"/>
      <c r="B1" s="16"/>
      <c r="C1" s="17"/>
    </row>
    <row r="2" spans="1:15" ht="12.75" customHeight="1" x14ac:dyDescent="0.2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"/>
    </row>
    <row r="3" spans="1:15" ht="12.7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"/>
    </row>
    <row r="4" spans="1:15" ht="12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"/>
    </row>
    <row r="5" spans="1:15" ht="12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"/>
    </row>
    <row r="6" spans="1:15" ht="12.7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"/>
    </row>
    <row r="7" spans="1:15" ht="12.75" customHeight="1" x14ac:dyDescent="0.25">
      <c r="A7" s="20"/>
      <c r="B7" s="20"/>
      <c r="C7" s="20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ht="12.75" customHeight="1" x14ac:dyDescent="0.25">
      <c r="A8" s="18" t="s">
        <v>0</v>
      </c>
      <c r="B8" s="5">
        <v>2023</v>
      </c>
      <c r="C8" s="22">
        <v>2024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spans="1:15" ht="12.75" customHeight="1" x14ac:dyDescent="0.25">
      <c r="A9" s="19"/>
      <c r="B9" s="5" t="s">
        <v>24</v>
      </c>
      <c r="C9" s="5" t="s">
        <v>2</v>
      </c>
      <c r="D9" s="5" t="s">
        <v>17</v>
      </c>
      <c r="E9" s="5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1</v>
      </c>
    </row>
    <row r="10" spans="1:15" ht="12.75" customHeight="1" x14ac:dyDescent="0.25">
      <c r="A10" s="6" t="s">
        <v>3</v>
      </c>
      <c r="B10" s="7">
        <f t="shared" ref="B10:K10" si="0">SUM(B11:B12)</f>
        <v>49461823906.839996</v>
      </c>
      <c r="C10" s="7">
        <f t="shared" si="0"/>
        <v>49747671806.18</v>
      </c>
      <c r="D10" s="7">
        <f t="shared" si="0"/>
        <v>49942687732.449997</v>
      </c>
      <c r="E10" s="7">
        <f t="shared" si="0"/>
        <v>50198224029.899986</v>
      </c>
      <c r="F10" s="7">
        <f t="shared" si="0"/>
        <v>50165185137.119995</v>
      </c>
      <c r="G10" s="7">
        <f t="shared" si="0"/>
        <v>50410435706.409996</v>
      </c>
      <c r="H10" s="7">
        <f t="shared" si="0"/>
        <v>50673961899.319984</v>
      </c>
      <c r="I10" s="7">
        <f t="shared" si="0"/>
        <v>50706882650.089996</v>
      </c>
      <c r="J10" s="7">
        <f t="shared" si="0"/>
        <v>50903498314.149986</v>
      </c>
      <c r="K10" s="7">
        <f t="shared" si="0"/>
        <v>51117152992.789993</v>
      </c>
      <c r="L10" s="8"/>
      <c r="M10" s="8"/>
      <c r="N10" s="8"/>
    </row>
    <row r="11" spans="1:15" ht="12.75" customHeight="1" x14ac:dyDescent="0.25">
      <c r="A11" s="6" t="s">
        <v>4</v>
      </c>
      <c r="B11" s="8">
        <v>707160390.54999995</v>
      </c>
      <c r="C11" s="8">
        <v>579016910.00999999</v>
      </c>
      <c r="D11" s="8">
        <v>618303428.36000001</v>
      </c>
      <c r="E11" s="8">
        <v>619543550.85000002</v>
      </c>
      <c r="F11" s="8">
        <v>591253224.38999987</v>
      </c>
      <c r="G11" s="8">
        <v>629948396.63</v>
      </c>
      <c r="H11" s="8">
        <v>620774491.25999999</v>
      </c>
      <c r="I11" s="8">
        <v>607045369.51999998</v>
      </c>
      <c r="J11" s="8">
        <v>636622300.76999998</v>
      </c>
      <c r="K11" s="8">
        <v>606564895.23999989</v>
      </c>
      <c r="L11" s="8"/>
      <c r="M11" s="8"/>
      <c r="N11" s="8"/>
    </row>
    <row r="12" spans="1:15" ht="12.75" customHeight="1" x14ac:dyDescent="0.25">
      <c r="A12" s="6" t="s">
        <v>5</v>
      </c>
      <c r="B12" s="7">
        <f t="shared" ref="B12:K12" si="1">SUM(B13:B22)</f>
        <v>48754663516.289993</v>
      </c>
      <c r="C12" s="7">
        <f t="shared" si="1"/>
        <v>49168654896.169998</v>
      </c>
      <c r="D12" s="7">
        <f t="shared" si="1"/>
        <v>49324384304.089996</v>
      </c>
      <c r="E12" s="7">
        <f t="shared" si="1"/>
        <v>49578680479.049988</v>
      </c>
      <c r="F12" s="7">
        <f t="shared" si="1"/>
        <v>49573931912.729996</v>
      </c>
      <c r="G12" s="7">
        <f t="shared" si="1"/>
        <v>49780487309.779999</v>
      </c>
      <c r="H12" s="7">
        <f t="shared" si="1"/>
        <v>50053187408.059982</v>
      </c>
      <c r="I12" s="7">
        <f t="shared" si="1"/>
        <v>50099837280.57</v>
      </c>
      <c r="J12" s="7">
        <f t="shared" si="1"/>
        <v>50266876013.37999</v>
      </c>
      <c r="K12" s="7">
        <f t="shared" si="1"/>
        <v>50510588097.549995</v>
      </c>
      <c r="L12" s="8"/>
      <c r="M12" s="8"/>
      <c r="N12" s="8"/>
    </row>
    <row r="13" spans="1:15" ht="12.75" customHeight="1" x14ac:dyDescent="0.25">
      <c r="A13" s="6" t="s">
        <v>16</v>
      </c>
      <c r="B13" s="7">
        <v>1324950977.6299996</v>
      </c>
      <c r="C13" s="8">
        <v>1400763213.4300001</v>
      </c>
      <c r="D13" s="8">
        <v>1464537269.74</v>
      </c>
      <c r="E13" s="8">
        <v>1372209966.6700001</v>
      </c>
      <c r="F13" s="8">
        <v>1429893717.5300004</v>
      </c>
      <c r="G13" s="8">
        <v>1272851214.1299999</v>
      </c>
      <c r="H13" s="8">
        <v>1431961491.5500002</v>
      </c>
      <c r="I13" s="8">
        <v>1383498337.74</v>
      </c>
      <c r="J13" s="8">
        <v>1368637128.3199999</v>
      </c>
      <c r="K13" s="8">
        <v>1345756828.2600007</v>
      </c>
      <c r="L13" s="8"/>
      <c r="M13" s="8"/>
      <c r="N13" s="8"/>
    </row>
    <row r="14" spans="1:15" ht="12.75" customHeight="1" x14ac:dyDescent="0.25">
      <c r="A14" s="10" t="s">
        <v>6</v>
      </c>
      <c r="B14" s="11">
        <v>351400240.68999982</v>
      </c>
      <c r="C14" s="12">
        <v>359053728.13</v>
      </c>
      <c r="D14" s="12">
        <v>359746686.16999984</v>
      </c>
      <c r="E14" s="12">
        <v>396449661.41000003</v>
      </c>
      <c r="F14" s="12">
        <v>397587512.87</v>
      </c>
      <c r="G14" s="12">
        <v>392352371.61999995</v>
      </c>
      <c r="H14" s="12">
        <v>399139646.11000001</v>
      </c>
      <c r="I14" s="12">
        <v>397093335.80000013</v>
      </c>
      <c r="J14" s="12">
        <v>388412786.13000011</v>
      </c>
      <c r="K14" s="12">
        <v>401362876.08999985</v>
      </c>
      <c r="L14" s="8"/>
      <c r="M14" s="8"/>
      <c r="N14" s="8"/>
    </row>
    <row r="15" spans="1:15" ht="12.75" customHeight="1" x14ac:dyDescent="0.25">
      <c r="A15" s="6" t="s">
        <v>7</v>
      </c>
      <c r="B15" s="7">
        <v>875345727.78999996</v>
      </c>
      <c r="C15" s="8">
        <v>849575615.87999988</v>
      </c>
      <c r="D15" s="8">
        <v>841761046.62000012</v>
      </c>
      <c r="E15" s="8">
        <v>841351922.70000005</v>
      </c>
      <c r="F15" s="8">
        <v>844971581.91999996</v>
      </c>
      <c r="G15" s="8">
        <v>844736644.94000006</v>
      </c>
      <c r="H15" s="8">
        <v>834883574.47000003</v>
      </c>
      <c r="I15" s="8">
        <v>827300002.0999999</v>
      </c>
      <c r="J15" s="8">
        <v>801658703.64999998</v>
      </c>
      <c r="K15" s="8">
        <v>800340773.47000003</v>
      </c>
      <c r="L15" s="8"/>
      <c r="M15" s="8"/>
      <c r="N15" s="8"/>
    </row>
    <row r="16" spans="1:15" ht="12.75" customHeight="1" x14ac:dyDescent="0.25">
      <c r="A16" s="6" t="s">
        <v>8</v>
      </c>
      <c r="B16" s="7">
        <v>126418435.27000001</v>
      </c>
      <c r="C16" s="8">
        <v>116553997.88</v>
      </c>
      <c r="D16" s="8">
        <v>114458982.92</v>
      </c>
      <c r="E16" s="8">
        <v>103552035.09999999</v>
      </c>
      <c r="F16" s="8">
        <v>101554231.48999999</v>
      </c>
      <c r="G16" s="8">
        <v>95166712.799999982</v>
      </c>
      <c r="H16" s="8">
        <v>93549540.799999997</v>
      </c>
      <c r="I16" s="8">
        <v>93500107.729999989</v>
      </c>
      <c r="J16" s="8">
        <v>92551085.939999998</v>
      </c>
      <c r="K16" s="8">
        <v>95618949.049999982</v>
      </c>
      <c r="L16" s="8"/>
      <c r="M16" s="8"/>
      <c r="N16" s="8"/>
    </row>
    <row r="17" spans="1:14" ht="12.75" customHeight="1" x14ac:dyDescent="0.25">
      <c r="A17" s="6" t="s">
        <v>9</v>
      </c>
      <c r="B17" s="7">
        <v>57267430.800000027</v>
      </c>
      <c r="C17" s="8">
        <v>55749762.38000001</v>
      </c>
      <c r="D17" s="8">
        <v>55561657.729999997</v>
      </c>
      <c r="E17" s="8">
        <v>37920148.450000003</v>
      </c>
      <c r="F17" s="8">
        <v>54875341.539999992</v>
      </c>
      <c r="G17" s="8">
        <v>36969587</v>
      </c>
      <c r="H17" s="8">
        <v>54798548.019999996</v>
      </c>
      <c r="I17" s="8">
        <v>38532597.920000002</v>
      </c>
      <c r="J17" s="8">
        <v>38958886.249999993</v>
      </c>
      <c r="K17" s="8">
        <v>39280974.009999998</v>
      </c>
      <c r="L17" s="8"/>
      <c r="M17" s="8"/>
      <c r="N17" s="8"/>
    </row>
    <row r="18" spans="1:14" ht="12.75" customHeight="1" x14ac:dyDescent="0.25">
      <c r="A18" s="6" t="s">
        <v>10</v>
      </c>
      <c r="B18" s="7">
        <v>11720837208.839993</v>
      </c>
      <c r="C18" s="8">
        <v>11581404675.109993</v>
      </c>
      <c r="D18" s="8">
        <v>11598156446.679996</v>
      </c>
      <c r="E18" s="8">
        <v>11947406768.199993</v>
      </c>
      <c r="F18" s="8">
        <v>11783697089.209991</v>
      </c>
      <c r="G18" s="8">
        <v>12107909412.909996</v>
      </c>
      <c r="H18" s="8">
        <v>12084497751.109989</v>
      </c>
      <c r="I18" s="8">
        <v>12218794231.760002</v>
      </c>
      <c r="J18" s="8">
        <v>12470234184.449989</v>
      </c>
      <c r="K18" s="8">
        <v>12722880557.409996</v>
      </c>
      <c r="L18" s="8"/>
      <c r="M18" s="8"/>
      <c r="N18" s="8"/>
    </row>
    <row r="19" spans="1:14" ht="12.75" customHeight="1" x14ac:dyDescent="0.25">
      <c r="A19" s="6" t="s">
        <v>11</v>
      </c>
      <c r="B19" s="7">
        <v>3161457142.1999955</v>
      </c>
      <c r="C19" s="8">
        <v>3377854063.6100025</v>
      </c>
      <c r="D19" s="8">
        <v>3433440394.0500002</v>
      </c>
      <c r="E19" s="8">
        <v>3516007287.9499969</v>
      </c>
      <c r="F19" s="8">
        <v>3465233612.6099992</v>
      </c>
      <c r="G19" s="8">
        <v>3548394539.7300014</v>
      </c>
      <c r="H19" s="8">
        <v>3495358462.8100004</v>
      </c>
      <c r="I19" s="8">
        <v>3511732833.0400019</v>
      </c>
      <c r="J19" s="8">
        <v>3541678157.3499975</v>
      </c>
      <c r="K19" s="8">
        <v>3555231396.5799966</v>
      </c>
      <c r="L19" s="8"/>
      <c r="M19" s="8"/>
      <c r="N19" s="8"/>
    </row>
    <row r="20" spans="1:14" ht="12.75" customHeight="1" x14ac:dyDescent="0.25">
      <c r="A20" s="6" t="s">
        <v>12</v>
      </c>
      <c r="B20" s="7">
        <v>15710174900.490005</v>
      </c>
      <c r="C20" s="8">
        <v>15782790489.079998</v>
      </c>
      <c r="D20" s="8">
        <v>15800635957.27</v>
      </c>
      <c r="E20" s="8">
        <v>15814121592.32</v>
      </c>
      <c r="F20" s="8">
        <v>15844548689.740004</v>
      </c>
      <c r="G20" s="8">
        <v>15862029555.039997</v>
      </c>
      <c r="H20" s="8">
        <v>15892079306.209993</v>
      </c>
      <c r="I20" s="8">
        <v>15897682358.900003</v>
      </c>
      <c r="J20" s="8">
        <v>15787328639.150003</v>
      </c>
      <c r="K20" s="8">
        <v>15762242441.449999</v>
      </c>
      <c r="L20" s="8"/>
      <c r="M20" s="8"/>
      <c r="N20" s="8"/>
    </row>
    <row r="21" spans="1:14" ht="12.75" customHeight="1" x14ac:dyDescent="0.25">
      <c r="A21" s="13" t="s">
        <v>13</v>
      </c>
      <c r="B21" s="14">
        <v>4505064915.8600006</v>
      </c>
      <c r="C21" s="15">
        <v>4417127211.4399986</v>
      </c>
      <c r="D21" s="15">
        <v>4390009683.4699993</v>
      </c>
      <c r="E21" s="15">
        <v>4342121873.3999996</v>
      </c>
      <c r="F21" s="15">
        <v>4421320232.3699999</v>
      </c>
      <c r="G21" s="15">
        <v>4349637687.5600004</v>
      </c>
      <c r="H21" s="15">
        <v>4418958584.6400003</v>
      </c>
      <c r="I21" s="15">
        <v>4381048747.3800001</v>
      </c>
      <c r="J21" s="15">
        <v>4376538035.5599985</v>
      </c>
      <c r="K21" s="15">
        <v>4343393166.71</v>
      </c>
      <c r="L21" s="8"/>
      <c r="M21" s="8"/>
      <c r="N21" s="8"/>
    </row>
    <row r="22" spans="1:14" ht="12.75" customHeight="1" x14ac:dyDescent="0.25">
      <c r="A22" s="6" t="s">
        <v>14</v>
      </c>
      <c r="B22" s="7">
        <v>10921746536.719999</v>
      </c>
      <c r="C22" s="8">
        <v>11227782139.23</v>
      </c>
      <c r="D22" s="8">
        <v>11266076179.439999</v>
      </c>
      <c r="E22" s="8">
        <v>11207539222.849998</v>
      </c>
      <c r="F22" s="8">
        <v>11230249903.449999</v>
      </c>
      <c r="G22" s="8">
        <v>11270439584.049999</v>
      </c>
      <c r="H22" s="8">
        <v>11347960502.339998</v>
      </c>
      <c r="I22" s="8">
        <v>11350654728.199999</v>
      </c>
      <c r="J22" s="8">
        <v>11400878406.580002</v>
      </c>
      <c r="K22" s="8">
        <v>11444480134.520004</v>
      </c>
      <c r="L22" s="8"/>
      <c r="M22" s="8"/>
      <c r="N22" s="8"/>
    </row>
    <row r="23" spans="1:14" ht="12.75" customHeight="1" x14ac:dyDescent="0.25">
      <c r="A23" s="4" t="s">
        <v>15</v>
      </c>
      <c r="B23" s="4"/>
      <c r="C23" s="4"/>
      <c r="F23" s="9"/>
      <c r="G23" s="9"/>
      <c r="H23" s="9"/>
      <c r="I23" s="9"/>
      <c r="J23" s="9"/>
      <c r="K23" s="9"/>
      <c r="L23" s="9"/>
      <c r="M23" s="9"/>
      <c r="N23" s="9"/>
    </row>
    <row r="24" spans="1:14" ht="12.75" customHeight="1" x14ac:dyDescent="0.25">
      <c r="K24" s="26"/>
    </row>
    <row r="25" spans="1:14" ht="12.75" customHeight="1" x14ac:dyDescent="0.25">
      <c r="K25" s="25"/>
    </row>
    <row r="26" spans="1:14" ht="12.75" customHeight="1" x14ac:dyDescent="0.25">
      <c r="F26" s="9"/>
    </row>
    <row r="27" spans="1:14" ht="12.75" customHeight="1" x14ac:dyDescent="0.25">
      <c r="I27" s="4"/>
    </row>
  </sheetData>
  <mergeCells count="5">
    <mergeCell ref="A1:C1"/>
    <mergeCell ref="A8:A9"/>
    <mergeCell ref="A7:C7"/>
    <mergeCell ref="A2:N6"/>
    <mergeCell ref="C8:N8"/>
  </mergeCells>
  <phoneticPr fontId="7" type="noConversion"/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cp:lastPrinted>2023-03-14T12:00:10Z</cp:lastPrinted>
  <dcterms:created xsi:type="dcterms:W3CDTF">2015-04-06T16:50:54Z</dcterms:created>
  <dcterms:modified xsi:type="dcterms:W3CDTF">2024-10-30T20:12:18Z</dcterms:modified>
</cp:coreProperties>
</file>