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uperbancos-my.sharepoint.com/personal/nsam_superbancos_gob_pa/Documents/Desktop/otros 2024/Nueva carpeta/WEB/Créditos por sector/2024/Septiembre 2024/"/>
    </mc:Choice>
  </mc:AlternateContent>
  <xr:revisionPtr revIDLastSave="0" documentId="8_{01D47688-BC59-4C04-8E4B-26CE47540F9D}" xr6:coauthVersionLast="47" xr6:coauthVersionMax="47" xr10:uidLastSave="{00000000-0000-0000-0000-000000000000}"/>
  <bookViews>
    <workbookView xWindow="380" yWindow="380" windowWidth="8620" windowHeight="1106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2" i="1"/>
  <c r="J10" i="1"/>
  <c r="J12" i="1"/>
  <c r="I10" i="1"/>
  <c r="I12" i="1"/>
  <c r="H10" i="1"/>
  <c r="H12" i="1"/>
  <c r="G10" i="1"/>
  <c r="G12" i="1"/>
  <c r="F10" i="1"/>
  <c r="F12" i="1"/>
  <c r="E12" i="1"/>
  <c r="E10" i="1" s="1"/>
  <c r="D10" i="1"/>
  <c r="D12" i="1"/>
  <c r="C12" i="1"/>
  <c r="C10" i="1" s="1"/>
  <c r="B12" i="1"/>
  <c r="B10" i="1" s="1"/>
</calcChain>
</file>

<file path=xl/sharedStrings.xml><?xml version="1.0" encoding="utf-8"?>
<sst xmlns="http://schemas.openxmlformats.org/spreadsheetml/2006/main" count="29" uniqueCount="28">
  <si>
    <t/>
  </si>
  <si>
    <t>Diciembre</t>
  </si>
  <si>
    <t>Enero</t>
  </si>
  <si>
    <t>TOTAL</t>
  </si>
  <si>
    <t>SECTOR PUBLICO</t>
  </si>
  <si>
    <t>SECTOR PRIVADO</t>
  </si>
  <si>
    <t>AGRICULTURA</t>
  </si>
  <si>
    <t>GANADERIA</t>
  </si>
  <si>
    <t>PESCA</t>
  </si>
  <si>
    <t>MINAS Y CANTERAS</t>
  </si>
  <si>
    <t>COMERCIO</t>
  </si>
  <si>
    <t>INDUSTRIA</t>
  </si>
  <si>
    <t>HIPOTECARIO</t>
  </si>
  <si>
    <t>CONSTRUCCION</t>
  </si>
  <si>
    <t>CONSUMO PERSONAL</t>
  </si>
  <si>
    <t>(*) A partir del Segundo Semestre del 2011, se está registrando los créditos de microcrédito bajo la actividad económica a que se destinó el desembolso.</t>
  </si>
  <si>
    <t>ACTIVIDADES FINANCIERAS Y DE SEGUROS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</si>
  <si>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</si>
  <si>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</si>
  <si>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</si>
  <si>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</si>
  <si>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</si>
  <si>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</si>
  <si>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</si>
  <si>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</si>
  <si>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</si>
  <si>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</si>
  <si>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RESUMEN DE SALDOS DE CREDITOS LOCALES A LOS SECTORES ECONOMICOS
BANCA PANAMEÑA PRIVADA 
SEPTIEMBRE 2024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</si>
</sst>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"/>
    <numFmt numFmtId="165" formatCode="#,##0.00,,"/>
  </numFmts>
  <fonts count="5" x14ac:knownFonts="1">
    <font>
      <sz val="10"/>
      <color theme="1"/>
      <name val="Tahoma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165" fontId="2" fillId="0" borderId="1" xfId="0" applyNumberFormat="1" applyFont="1" applyBorder="1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165" fontId="4" fillId="0" borderId="1" xfId="0" applyNumberFormat="1" applyFont="1" applyBorder="1"/>
    <xf numFmtId="0" fontId="2" fillId="0" borderId="0" xfId="0" applyFont="1" applyAlignment="1">
      <alignment horizontal="left" vertical="center"/>
    </xf>
    <xf numFmtId="39" fontId="2" fillId="0" borderId="0" xfId="0" applyNumberFormat="1" applyFont="1"/>
    <xf numFmtId="0" fontId="2" fillId="3" borderId="2" xfId="0" applyFont="1" applyFill="1" applyBorder="1" applyAlignment="1">
      <alignment vertical="top"/>
    </xf>
    <xf numFmtId="165" fontId="4" fillId="0" borderId="2" xfId="0" applyNumberFormat="1" applyFont="1" applyBorder="1"/>
    <xf numFmtId="165" fontId="2" fillId="0" borderId="2" xfId="0" applyNumberFormat="1" applyFont="1" applyBorder="1"/>
    <xf numFmtId="0" fontId="2" fillId="3" borderId="3" xfId="0" applyFont="1" applyFill="1" applyBorder="1" applyAlignment="1">
      <alignment vertical="top"/>
    </xf>
    <xf numFmtId="165" fontId="4" fillId="0" borderId="3" xfId="0" applyNumberFormat="1" applyFont="1" applyBorder="1"/>
    <xf numFmtId="165" fontId="2" fillId="0" borderId="3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8719FB6-564F-481E-9A34-D269D00FB8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F1" zoomScaleNormal="100" workbookViewId="0">
      <selection activeCell="L16" sqref="L16"/>
    </sheetView>
  </sheetViews>
  <sheetFormatPr baseColWidth="10" defaultColWidth="13.54296875" defaultRowHeight="12.75" customHeight="1" x14ac:dyDescent="0.25"/>
  <cols>
    <col min="1" max="1" width="13.54296875" style="1"/>
    <col min="2" max="12" width="9.1796875" style="1" customWidth="1"/>
    <col min="13" max="14" width="9.6328125" style="1" customWidth="1"/>
    <col min="15" max="16384" width="13.54296875" style="1"/>
  </cols>
  <sheetData>
    <row r="1" spans="1:14" ht="12.75" customHeight="1" x14ac:dyDescent="0.25">
      <c r="A1" s="18"/>
      <c r="B1" s="18"/>
      <c r="C1" s="19"/>
    </row>
    <row r="2" spans="1:14" ht="12.75" customHeight="1" x14ac:dyDescent="0.2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2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2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.75" customHeight="1" x14ac:dyDescent="0.25">
      <c r="A7" s="22"/>
      <c r="B7" s="22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5">
      <c r="A8" s="20" t="s">
        <v>0</v>
      </c>
      <c r="B8" s="5">
        <v>2023</v>
      </c>
      <c r="C8" s="24">
        <v>2024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s="3" customFormat="1" ht="12.75" customHeight="1" x14ac:dyDescent="0.25">
      <c r="A9" s="21"/>
      <c r="B9" s="5" t="s">
        <v>24</v>
      </c>
      <c r="C9" s="5" t="s">
        <v>2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1</v>
      </c>
    </row>
    <row r="10" spans="1:14" ht="12.75" customHeight="1" x14ac:dyDescent="0.25">
      <c r="A10" s="6" t="s">
        <v>3</v>
      </c>
      <c r="B10" s="7">
        <f t="shared" ref="B10:K10" si="0">B11+B12</f>
        <v>23464710801.559994</v>
      </c>
      <c r="C10" s="7">
        <f t="shared" si="0"/>
        <v>22383317052.039986</v>
      </c>
      <c r="D10" s="7">
        <f t="shared" si="0"/>
        <v>22431785043.060001</v>
      </c>
      <c r="E10" s="7">
        <f t="shared" si="0"/>
        <v>22422734040.419991</v>
      </c>
      <c r="F10" s="7">
        <f t="shared" si="0"/>
        <v>22447152471.459999</v>
      </c>
      <c r="G10" s="7">
        <f t="shared" si="0"/>
        <v>22524240840.639999</v>
      </c>
      <c r="H10" s="7">
        <f t="shared" si="0"/>
        <v>22630521367.799992</v>
      </c>
      <c r="I10" s="7">
        <f t="shared" si="0"/>
        <v>22705837231.009998</v>
      </c>
      <c r="J10" s="7">
        <f t="shared" si="0"/>
        <v>22783183138.309994</v>
      </c>
      <c r="K10" s="7">
        <f t="shared" si="0"/>
        <v>22907391954.259991</v>
      </c>
      <c r="L10" s="4"/>
      <c r="M10" s="4"/>
      <c r="N10" s="4"/>
    </row>
    <row r="11" spans="1:14" ht="12.75" customHeight="1" x14ac:dyDescent="0.25">
      <c r="A11" s="6" t="s">
        <v>4</v>
      </c>
      <c r="B11" s="16">
        <v>180967349.31</v>
      </c>
      <c r="C11" s="4">
        <v>150494975.97999999</v>
      </c>
      <c r="D11" s="4">
        <v>175446031.58000001</v>
      </c>
      <c r="E11" s="16">
        <v>174649316.12</v>
      </c>
      <c r="F11" s="4">
        <v>144309404.38</v>
      </c>
      <c r="G11" s="4">
        <v>172140877.60999998</v>
      </c>
      <c r="H11" s="4">
        <v>187414980.94</v>
      </c>
      <c r="I11" s="4">
        <v>204292071.42999998</v>
      </c>
      <c r="J11" s="16">
        <v>218802326.74000001</v>
      </c>
      <c r="K11" s="16">
        <v>208892205.69999999</v>
      </c>
      <c r="L11" s="16"/>
      <c r="M11" s="17"/>
      <c r="N11" s="17"/>
    </row>
    <row r="12" spans="1:14" ht="12.75" customHeight="1" x14ac:dyDescent="0.25">
      <c r="A12" s="6" t="s">
        <v>5</v>
      </c>
      <c r="B12" s="7">
        <f t="shared" ref="B12:K12" si="1">SUM(B13:B22)</f>
        <v>23283743452.249992</v>
      </c>
      <c r="C12" s="7">
        <f t="shared" si="1"/>
        <v>22232822076.059986</v>
      </c>
      <c r="D12" s="7">
        <f t="shared" si="1"/>
        <v>22256339011.48</v>
      </c>
      <c r="E12" s="7">
        <f t="shared" si="1"/>
        <v>22248084724.299992</v>
      </c>
      <c r="F12" s="7">
        <f t="shared" si="1"/>
        <v>22302843067.079998</v>
      </c>
      <c r="G12" s="7">
        <f t="shared" si="1"/>
        <v>22352099963.029999</v>
      </c>
      <c r="H12" s="7">
        <f t="shared" si="1"/>
        <v>22443106386.859993</v>
      </c>
      <c r="I12" s="7">
        <f t="shared" si="1"/>
        <v>22501545159.579998</v>
      </c>
      <c r="J12" s="7">
        <f t="shared" si="1"/>
        <v>22564380811.569992</v>
      </c>
      <c r="K12" s="7">
        <f t="shared" si="1"/>
        <v>22698499748.55999</v>
      </c>
      <c r="L12" s="4"/>
      <c r="M12" s="4"/>
      <c r="N12" s="4"/>
    </row>
    <row r="13" spans="1:14" ht="12.75" customHeight="1" x14ac:dyDescent="0.25">
      <c r="A13" s="6" t="s">
        <v>16</v>
      </c>
      <c r="B13" s="7">
        <v>513817445.72999984</v>
      </c>
      <c r="C13" s="4">
        <v>449080664.71999997</v>
      </c>
      <c r="D13" s="4">
        <v>445652533.02999997</v>
      </c>
      <c r="E13" s="4">
        <v>443887698.40999973</v>
      </c>
      <c r="F13" s="4">
        <v>459902981.16000015</v>
      </c>
      <c r="G13" s="4">
        <v>456231283.02000028</v>
      </c>
      <c r="H13" s="4">
        <v>476285882.53000015</v>
      </c>
      <c r="I13" s="4">
        <v>426901724.98000014</v>
      </c>
      <c r="J13" s="4">
        <v>429383040.56999993</v>
      </c>
      <c r="K13" s="4">
        <v>444871324.44999999</v>
      </c>
      <c r="L13" s="4"/>
      <c r="M13" s="4"/>
      <c r="N13" s="4"/>
    </row>
    <row r="14" spans="1:14" ht="12.75" customHeight="1" x14ac:dyDescent="0.25">
      <c r="A14" s="10" t="s">
        <v>6</v>
      </c>
      <c r="B14" s="11">
        <v>174324013.63999993</v>
      </c>
      <c r="C14" s="12">
        <v>176484050.45999998</v>
      </c>
      <c r="D14" s="12">
        <v>174024209.27999988</v>
      </c>
      <c r="E14" s="12">
        <v>177893649.28000003</v>
      </c>
      <c r="F14" s="12">
        <v>178173847.56</v>
      </c>
      <c r="G14" s="12">
        <v>177405852.41999999</v>
      </c>
      <c r="H14" s="12">
        <v>177268728.46000004</v>
      </c>
      <c r="I14" s="12">
        <v>179557267.28000006</v>
      </c>
      <c r="J14" s="12">
        <v>178557683.60000011</v>
      </c>
      <c r="K14" s="12">
        <v>179629776.07000002</v>
      </c>
      <c r="L14" s="12"/>
      <c r="M14" s="12"/>
      <c r="N14" s="12"/>
    </row>
    <row r="15" spans="1:14" ht="12.75" customHeight="1" x14ac:dyDescent="0.25">
      <c r="A15" s="6" t="s">
        <v>7</v>
      </c>
      <c r="B15" s="7">
        <v>408251375.04999995</v>
      </c>
      <c r="C15" s="4">
        <v>394402125.57999992</v>
      </c>
      <c r="D15" s="4">
        <v>384206462.68000007</v>
      </c>
      <c r="E15" s="4">
        <v>380993021.60000008</v>
      </c>
      <c r="F15" s="4">
        <v>379794900.90000004</v>
      </c>
      <c r="G15" s="4">
        <v>378297118.11000007</v>
      </c>
      <c r="H15" s="4">
        <v>372498347.95000005</v>
      </c>
      <c r="I15" s="4">
        <v>372565224.51999992</v>
      </c>
      <c r="J15" s="4">
        <v>368505835.13000005</v>
      </c>
      <c r="K15" s="4">
        <v>368832703.99000001</v>
      </c>
      <c r="L15" s="4"/>
      <c r="M15" s="4"/>
      <c r="N15" s="4"/>
    </row>
    <row r="16" spans="1:14" ht="12.75" customHeight="1" x14ac:dyDescent="0.25">
      <c r="A16" s="6" t="s">
        <v>8</v>
      </c>
      <c r="B16" s="7">
        <v>37041375.230000004</v>
      </c>
      <c r="C16" s="4">
        <v>21517062.970000003</v>
      </c>
      <c r="D16" s="4">
        <v>21413604.960000005</v>
      </c>
      <c r="E16" s="4">
        <v>21152241.319999997</v>
      </c>
      <c r="F16" s="4">
        <v>20883374.989999998</v>
      </c>
      <c r="G16" s="4">
        <v>20634709.349999998</v>
      </c>
      <c r="H16" s="4">
        <v>20470098.189999998</v>
      </c>
      <c r="I16" s="4">
        <v>20210983.490000002</v>
      </c>
      <c r="J16" s="4">
        <v>19600955.259999998</v>
      </c>
      <c r="K16" s="4">
        <v>18717450.18</v>
      </c>
      <c r="L16" s="4"/>
      <c r="M16" s="4"/>
      <c r="N16" s="4"/>
    </row>
    <row r="17" spans="1:14" ht="12.75" customHeight="1" x14ac:dyDescent="0.25">
      <c r="A17" s="6" t="s">
        <v>9</v>
      </c>
      <c r="B17" s="7">
        <v>18614009.159999996</v>
      </c>
      <c r="C17" s="4">
        <v>17391692.360000003</v>
      </c>
      <c r="D17" s="4">
        <v>17232350.700000003</v>
      </c>
      <c r="E17" s="4">
        <v>17042384.969999999</v>
      </c>
      <c r="F17" s="4">
        <v>16858542.699999999</v>
      </c>
      <c r="G17" s="4">
        <v>16753326.969999999</v>
      </c>
      <c r="H17" s="4">
        <v>17736457.379999999</v>
      </c>
      <c r="I17" s="4">
        <v>16363818.01</v>
      </c>
      <c r="J17" s="4">
        <v>16408047.449999999</v>
      </c>
      <c r="K17" s="4">
        <v>16014456.090000004</v>
      </c>
      <c r="L17" s="4"/>
      <c r="M17" s="4"/>
      <c r="N17" s="4"/>
    </row>
    <row r="18" spans="1:14" ht="12.75" customHeight="1" x14ac:dyDescent="0.25">
      <c r="A18" s="6" t="s">
        <v>10</v>
      </c>
      <c r="B18" s="7">
        <v>5434603884.689991</v>
      </c>
      <c r="C18" s="4">
        <v>4850151529.6299934</v>
      </c>
      <c r="D18" s="4">
        <v>4848483956.5199995</v>
      </c>
      <c r="E18" s="4">
        <v>4837044212.7999954</v>
      </c>
      <c r="F18" s="4">
        <v>4857169719.9099951</v>
      </c>
      <c r="G18" s="4">
        <v>4944180402.3300018</v>
      </c>
      <c r="H18" s="4">
        <v>4934134610.2399969</v>
      </c>
      <c r="I18" s="4">
        <v>4999865357.4699936</v>
      </c>
      <c r="J18" s="4">
        <v>5044877158.8099928</v>
      </c>
      <c r="K18" s="4">
        <v>5124676027.6399899</v>
      </c>
      <c r="L18" s="4"/>
      <c r="M18" s="4"/>
      <c r="N18" s="4"/>
    </row>
    <row r="19" spans="1:14" ht="12.75" customHeight="1" x14ac:dyDescent="0.25">
      <c r="A19" s="6" t="s">
        <v>11</v>
      </c>
      <c r="B19" s="7">
        <v>1078609815.76</v>
      </c>
      <c r="C19" s="4">
        <v>1060477596.4100008</v>
      </c>
      <c r="D19" s="4">
        <v>1074121697.8800008</v>
      </c>
      <c r="E19" s="4">
        <v>1057682466.6499997</v>
      </c>
      <c r="F19" s="4">
        <v>1053269344.5799999</v>
      </c>
      <c r="G19" s="4">
        <v>1054141825.7400005</v>
      </c>
      <c r="H19" s="4">
        <v>1123186168.2399995</v>
      </c>
      <c r="I19" s="4">
        <v>1182011182.5100005</v>
      </c>
      <c r="J19" s="4">
        <v>1181632609.7899992</v>
      </c>
      <c r="K19" s="4">
        <v>1210386225.1500008</v>
      </c>
      <c r="L19" s="4"/>
      <c r="M19" s="4"/>
      <c r="N19" s="4"/>
    </row>
    <row r="20" spans="1:14" ht="12.75" customHeight="1" x14ac:dyDescent="0.25">
      <c r="A20" s="6" t="s">
        <v>12</v>
      </c>
      <c r="B20" s="7">
        <v>8528485305.5800037</v>
      </c>
      <c r="C20" s="4">
        <v>8464195889.1999969</v>
      </c>
      <c r="D20" s="4">
        <v>8463439384.9799976</v>
      </c>
      <c r="E20" s="4">
        <v>8449270640.0099983</v>
      </c>
      <c r="F20" s="4">
        <v>8468317868.3200016</v>
      </c>
      <c r="G20" s="4">
        <v>8465317358.7399969</v>
      </c>
      <c r="H20" s="4">
        <v>8474075831.9299965</v>
      </c>
      <c r="I20" s="4">
        <v>8470424644.8400002</v>
      </c>
      <c r="J20" s="4">
        <v>8463037853.7399988</v>
      </c>
      <c r="K20" s="4">
        <v>8440371691.3300009</v>
      </c>
      <c r="L20" s="4"/>
      <c r="M20" s="4"/>
      <c r="N20" s="4"/>
    </row>
    <row r="21" spans="1:14" ht="12.75" customHeight="1" x14ac:dyDescent="0.25">
      <c r="A21" s="13" t="s">
        <v>13</v>
      </c>
      <c r="B21" s="14">
        <v>2419214013.4900012</v>
      </c>
      <c r="C21" s="15">
        <v>2119253164.7199991</v>
      </c>
      <c r="D21" s="15">
        <v>2128406941.7900002</v>
      </c>
      <c r="E21" s="15">
        <v>2152263161.4500003</v>
      </c>
      <c r="F21" s="15">
        <v>2149358081.0299997</v>
      </c>
      <c r="G21" s="15">
        <v>2100320823.8800001</v>
      </c>
      <c r="H21" s="15">
        <v>2082103920.8500001</v>
      </c>
      <c r="I21" s="15">
        <v>2066528791.0800002</v>
      </c>
      <c r="J21" s="15">
        <v>2075624491.5599997</v>
      </c>
      <c r="K21" s="15">
        <v>2071971599.3299994</v>
      </c>
      <c r="L21" s="15"/>
      <c r="M21" s="15"/>
      <c r="N21" s="15"/>
    </row>
    <row r="22" spans="1:14" ht="12.75" customHeight="1" x14ac:dyDescent="0.25">
      <c r="A22" s="6" t="s">
        <v>14</v>
      </c>
      <c r="B22" s="7">
        <v>4670782213.9200001</v>
      </c>
      <c r="C22" s="4">
        <v>4679868300.0099993</v>
      </c>
      <c r="D22" s="4">
        <v>4699357869.6599998</v>
      </c>
      <c r="E22" s="4">
        <v>4710855247.8099985</v>
      </c>
      <c r="F22" s="4">
        <v>4719114405.9300003</v>
      </c>
      <c r="G22" s="4">
        <v>4738817262.4699993</v>
      </c>
      <c r="H22" s="4">
        <v>4765346341.0899982</v>
      </c>
      <c r="I22" s="4">
        <v>4767116165.4000006</v>
      </c>
      <c r="J22" s="4">
        <v>4786753135.6599989</v>
      </c>
      <c r="K22" s="4">
        <v>4823028494.3300009</v>
      </c>
      <c r="L22" s="4"/>
      <c r="M22" s="4"/>
      <c r="N22" s="4"/>
    </row>
    <row r="23" spans="1:14" ht="12.75" customHeight="1" x14ac:dyDescent="0.25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2.75" customHeight="1" x14ac:dyDescent="0.25">
      <c r="E24" s="9"/>
    </row>
  </sheetData>
  <mergeCells count="5">
    <mergeCell ref="A1:C1"/>
    <mergeCell ref="A8:A9"/>
    <mergeCell ref="A7:C7"/>
    <mergeCell ref="A2:N6"/>
    <mergeCell ref="C8:N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cp:lastPrinted>2023-03-14T11:54:10Z</cp:lastPrinted>
  <dcterms:created xsi:type="dcterms:W3CDTF">2015-04-06T16:53:16Z</dcterms:created>
  <dcterms:modified xsi:type="dcterms:W3CDTF">2024-10-22T15:10:47Z</dcterms:modified>
</cp:coreProperties>
</file>