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adecespedes\Documents\Super\Circulares\2020\"/>
    </mc:Choice>
  </mc:AlternateContent>
  <xr:revisionPtr revIDLastSave="0" documentId="10_ncr:100000_{557E59A6-1A2D-4B64-875E-35DD3980CC6B}" xr6:coauthVersionLast="31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3" i="1" l="1"/>
  <c r="F73" i="1"/>
  <c r="F66" i="1"/>
  <c r="G66" i="1"/>
  <c r="F7" i="1" l="1"/>
  <c r="G7" i="1"/>
  <c r="G45" i="1" l="1"/>
  <c r="F45" i="1"/>
  <c r="G38" i="1"/>
  <c r="G14" i="1"/>
  <c r="F14" i="1"/>
</calcChain>
</file>

<file path=xl/sharedStrings.xml><?xml version="1.0" encoding="utf-8"?>
<sst xmlns="http://schemas.openxmlformats.org/spreadsheetml/2006/main" count="174" uniqueCount="56">
  <si>
    <t>EJERCICIO PROVISION DINAMICA</t>
  </si>
  <si>
    <t>Patrimonio</t>
  </si>
  <si>
    <t>Provisión NIIF 9</t>
  </si>
  <si>
    <t>Provisión específica Acuerdo 4-2013</t>
  </si>
  <si>
    <t>Capital</t>
  </si>
  <si>
    <t>Utilidades retenidas</t>
  </si>
  <si>
    <t>Reserva regulatoria de crédito</t>
  </si>
  <si>
    <t>Provisión dinámica</t>
  </si>
  <si>
    <t xml:space="preserve">  Diferencia</t>
  </si>
  <si>
    <t xml:space="preserve">  Total del patrimonio</t>
  </si>
  <si>
    <t>Utilidad del año</t>
  </si>
  <si>
    <t xml:space="preserve">      Provisión NIIF</t>
  </si>
  <si>
    <t>DR</t>
  </si>
  <si>
    <t>CR</t>
  </si>
  <si>
    <t>Para contabilizar provisión NIIF del año</t>
  </si>
  <si>
    <t xml:space="preserve">      Reserva regulatoria de crédito</t>
  </si>
  <si>
    <t xml:space="preserve">Para contabilizar exceso de provisión </t>
  </si>
  <si>
    <t>específica sobre provisión NIIF</t>
  </si>
  <si>
    <t xml:space="preserve">       Utilidades retenidas</t>
  </si>
  <si>
    <t xml:space="preserve"> </t>
  </si>
  <si>
    <t xml:space="preserve">        Utilidades retenidas</t>
  </si>
  <si>
    <t>SB02</t>
  </si>
  <si>
    <t>SB90</t>
  </si>
  <si>
    <t>1.006.005.000.000.000.000</t>
  </si>
  <si>
    <t>3.006.001.000.000.000.000</t>
  </si>
  <si>
    <t>Resultados acumulados de períodos (años fiscales) anteriores</t>
  </si>
  <si>
    <t>3.004.002.003.004.000.000</t>
  </si>
  <si>
    <t>Reservas Regulatorias para Créditos</t>
  </si>
  <si>
    <t>Resultados Acumulados de Períodos (Años Fiscales) Anteriores</t>
  </si>
  <si>
    <t>Reserva Regulatoria de Crédito</t>
  </si>
  <si>
    <t>Provisión Dinámica</t>
  </si>
  <si>
    <t>FONDOS DE CAPITAL</t>
  </si>
  <si>
    <t>3.000.000.000.000.000.000</t>
  </si>
  <si>
    <t>3.004.002.004.000.000.000</t>
  </si>
  <si>
    <t>Provisiones para pérdida en préstamos *</t>
  </si>
  <si>
    <t>Menos Provisiones para monto del préstamo *</t>
  </si>
  <si>
    <t>*</t>
  </si>
  <si>
    <t xml:space="preserve">Utilidad del año </t>
  </si>
  <si>
    <t>5.009.001.000.000.000.000</t>
  </si>
  <si>
    <t>Por Deterioro en Cartera Crediticia</t>
  </si>
  <si>
    <t>Gastos de Cuentas Malas</t>
  </si>
  <si>
    <t>NIIF</t>
  </si>
  <si>
    <t xml:space="preserve">Regulatoria </t>
  </si>
  <si>
    <t>Diferencia</t>
  </si>
  <si>
    <t>Caso 1: Niif menor a Prov. Regulatoria</t>
  </si>
  <si>
    <t>Caso 2: NIIF mayor a Prov. Regulatorio</t>
  </si>
  <si>
    <t>Caso 3: NIIF igual a Prov. Regulatorio</t>
  </si>
  <si>
    <t>Asientos contables al 31 de marzo 2020</t>
  </si>
  <si>
    <t>Saldo 28-02-2020 
4-2013</t>
  </si>
  <si>
    <t>Saldo 31-03-2020 
2-2020</t>
  </si>
  <si>
    <t>Esta es una cuentas neta (cuenta madre o grupo) que se subdivide en sub-cuentas
Aplicara a la sub cuenta según se se requiera.</t>
  </si>
  <si>
    <t xml:space="preserve">Ejemplos </t>
  </si>
  <si>
    <t>Corresponde a Tabla para reporte del AT01</t>
  </si>
  <si>
    <t>Corresponde a tabla para el reporte del AT21</t>
  </si>
  <si>
    <t xml:space="preserve">Número de cuenta </t>
  </si>
  <si>
    <t xml:space="preserve">Nombre de Cuenta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</si>
</sst>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1" fillId="0" borderId="0" xfId="0" applyFont="1" applyAlignment="1">
      <alignment horizontal="center" wrapText="1"/>
    </xf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3" fillId="2" borderId="0" xfId="0" applyFont="1" applyFill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3" fontId="0" fillId="0" borderId="0" xfId="0" applyNumberFormat="1" applyBorder="1"/>
    <xf numFmtId="3" fontId="0" fillId="0" borderId="14" xfId="0" applyNumberFormat="1" applyBorder="1"/>
    <xf numFmtId="0" fontId="0" fillId="0" borderId="15" xfId="0" applyBorder="1"/>
    <xf numFmtId="0" fontId="0" fillId="0" borderId="17" xfId="0" applyBorder="1"/>
    <xf numFmtId="0" fontId="0" fillId="0" borderId="0" xfId="0" applyBorder="1"/>
    <xf numFmtId="0" fontId="1" fillId="0" borderId="17" xfId="0" applyFont="1" applyBorder="1"/>
    <xf numFmtId="0" fontId="1" fillId="0" borderId="0" xfId="0" applyFont="1" applyBorder="1"/>
    <xf numFmtId="0" fontId="0" fillId="0" borderId="18" xfId="0" applyBorder="1"/>
    <xf numFmtId="3" fontId="0" fillId="0" borderId="16" xfId="0" applyNumberFormat="1" applyBorder="1"/>
    <xf numFmtId="3" fontId="1" fillId="0" borderId="0" xfId="0" applyNumberFormat="1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1" fillId="0" borderId="11" xfId="0" applyFont="1" applyBorder="1"/>
    <xf numFmtId="3" fontId="0" fillId="0" borderId="11" xfId="0" applyNumberFormat="1" applyBorder="1"/>
    <xf numFmtId="3" fontId="0" fillId="0" borderId="12" xfId="0" applyNumberFormat="1" applyBorder="1"/>
    <xf numFmtId="0" fontId="0" fillId="0" borderId="14" xfId="0" applyBorder="1"/>
    <xf numFmtId="0" fontId="0" fillId="0" borderId="21" xfId="0" applyBorder="1"/>
    <xf numFmtId="0" fontId="4" fillId="0" borderId="5" xfId="0" applyFont="1" applyBorder="1" applyAlignment="1">
      <alignment horizontal="center"/>
    </xf>
    <xf numFmtId="0" fontId="0" fillId="0" borderId="2" xfId="0" applyFill="1" applyBorder="1"/>
    <xf numFmtId="3" fontId="0" fillId="0" borderId="0" xfId="0" applyNumberFormat="1" applyFill="1" applyBorder="1"/>
    <xf numFmtId="3" fontId="0" fillId="0" borderId="14" xfId="0" applyNumberFormat="1" applyFill="1" applyBorder="1"/>
    <xf numFmtId="0" fontId="0" fillId="0" borderId="6" xfId="0" applyFill="1" applyBorder="1"/>
    <xf numFmtId="0" fontId="0" fillId="0" borderId="4" xfId="0" applyFill="1" applyBorder="1"/>
    <xf numFmtId="0" fontId="0" fillId="0" borderId="0" xfId="0" applyFill="1"/>
    <xf numFmtId="0" fontId="0" fillId="0" borderId="0" xfId="0" applyFill="1" applyBorder="1"/>
    <xf numFmtId="0" fontId="0" fillId="0" borderId="14" xfId="0" applyFill="1" applyBorder="1"/>
    <xf numFmtId="0" fontId="1" fillId="0" borderId="8" xfId="0" applyFont="1" applyFill="1" applyBorder="1" applyAlignment="1">
      <alignment horizontal="center"/>
    </xf>
    <xf numFmtId="0" fontId="1" fillId="0" borderId="17" xfId="0" applyFont="1" applyFill="1" applyBorder="1"/>
    <xf numFmtId="0" fontId="5" fillId="0" borderId="17" xfId="0" applyFont="1" applyBorder="1"/>
    <xf numFmtId="0" fontId="5" fillId="0" borderId="0" xfId="0" applyFont="1" applyBorder="1"/>
    <xf numFmtId="3" fontId="5" fillId="0" borderId="0" xfId="0" applyNumberFormat="1" applyFont="1" applyBorder="1"/>
    <xf numFmtId="3" fontId="5" fillId="0" borderId="14" xfId="0" applyNumberFormat="1" applyFont="1" applyBorder="1"/>
    <xf numFmtId="0" fontId="5" fillId="0" borderId="19" xfId="0" applyFont="1" applyBorder="1"/>
    <xf numFmtId="0" fontId="5" fillId="0" borderId="20" xfId="0" applyFont="1" applyBorder="1"/>
    <xf numFmtId="3" fontId="5" fillId="0" borderId="20" xfId="0" applyNumberFormat="1" applyFont="1" applyBorder="1"/>
    <xf numFmtId="3" fontId="5" fillId="0" borderId="21" xfId="0" applyNumberFormat="1" applyFont="1" applyBorder="1"/>
    <xf numFmtId="0" fontId="1" fillId="0" borderId="25" xfId="0" applyFont="1" applyBorder="1"/>
    <xf numFmtId="0" fontId="0" fillId="0" borderId="5" xfId="0" applyBorder="1" applyAlignment="1">
      <alignment horizontal="center" wrapText="1"/>
    </xf>
    <xf numFmtId="0" fontId="1" fillId="0" borderId="26" xfId="0" applyFont="1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1" xfId="0" applyFill="1" applyBorder="1"/>
    <xf numFmtId="0" fontId="0" fillId="0" borderId="0" xfId="0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/>
    </xf>
  </cellXfs>
  <cellStyles count="2">
    <cellStyle name="Normal" xfId="0" builtinId="0"/>
    <cellStyle name="Normal 4" xfId="1" xr:uid="{A608C90E-4CBA-469E-8915-AB84F4481B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9"/>
  <sheetViews>
    <sheetView tabSelected="1" zoomScale="81" workbookViewId="0">
      <selection activeCell="A79" sqref="A79"/>
    </sheetView>
  </sheetViews>
  <sheetFormatPr baseColWidth="10" defaultColWidth="9.140625" defaultRowHeight="15" x14ac:dyDescent="0.25"/>
  <cols>
    <col min="1" max="1" width="47.28515625" customWidth="1"/>
    <col min="2" max="2" width="11.5703125" customWidth="1"/>
    <col min="3" max="3" width="49.42578125" customWidth="1"/>
    <col min="4" max="4" width="24.140625" customWidth="1"/>
    <col min="5" max="5" width="57.7109375" customWidth="1"/>
    <col min="6" max="6" width="21.28515625" customWidth="1"/>
    <col min="7" max="7" width="19.85546875" customWidth="1"/>
    <col min="8" max="8" width="16.140625" customWidth="1"/>
  </cols>
  <sheetData>
    <row r="1" spans="1:12" ht="15.75" thickBot="1" x14ac:dyDescent="0.3">
      <c r="B1" s="63" t="s">
        <v>52</v>
      </c>
      <c r="C1" s="64"/>
      <c r="D1" s="63" t="s">
        <v>53</v>
      </c>
      <c r="E1" s="64"/>
    </row>
    <row r="2" spans="1:12" ht="33.75" customHeight="1" thickBot="1" x14ac:dyDescent="0.4">
      <c r="A2" s="35" t="s">
        <v>0</v>
      </c>
      <c r="B2" s="66" t="s">
        <v>21</v>
      </c>
      <c r="C2" s="66"/>
      <c r="D2" s="66" t="s">
        <v>22</v>
      </c>
      <c r="E2" s="66"/>
      <c r="F2" s="61" t="s">
        <v>51</v>
      </c>
      <c r="G2" s="62"/>
    </row>
    <row r="3" spans="1:12" ht="30.75" customHeight="1" thickBot="1" x14ac:dyDescent="0.3">
      <c r="B3" s="55" t="s">
        <v>54</v>
      </c>
      <c r="C3" s="57" t="s">
        <v>55</v>
      </c>
      <c r="D3" s="58" t="s">
        <v>54</v>
      </c>
      <c r="E3" s="57" t="s">
        <v>55</v>
      </c>
      <c r="F3" s="3" t="s">
        <v>48</v>
      </c>
      <c r="G3" s="3" t="s">
        <v>49</v>
      </c>
      <c r="I3" s="65"/>
      <c r="J3" s="65"/>
      <c r="K3" s="65"/>
      <c r="L3" s="65"/>
    </row>
    <row r="4" spans="1:12" ht="28.5" customHeight="1" thickTop="1" x14ac:dyDescent="0.25">
      <c r="A4" s="44" t="s">
        <v>44</v>
      </c>
      <c r="B4" s="54"/>
      <c r="C4" s="56"/>
      <c r="D4" s="10"/>
      <c r="E4" s="11"/>
      <c r="F4" s="12"/>
      <c r="G4" s="13"/>
    </row>
    <row r="5" spans="1:12" x14ac:dyDescent="0.25">
      <c r="A5" s="14" t="s">
        <v>2</v>
      </c>
      <c r="B5" s="6"/>
      <c r="C5" s="8"/>
      <c r="D5" s="6" t="s">
        <v>23</v>
      </c>
      <c r="E5" s="36" t="s">
        <v>34</v>
      </c>
      <c r="F5" s="15">
        <v>1000</v>
      </c>
      <c r="G5" s="16">
        <v>1050</v>
      </c>
      <c r="H5" t="s">
        <v>41</v>
      </c>
    </row>
    <row r="6" spans="1:12" x14ac:dyDescent="0.25">
      <c r="A6" s="14" t="s">
        <v>3</v>
      </c>
      <c r="B6" s="6">
        <v>132000</v>
      </c>
      <c r="C6" s="39" t="s">
        <v>35</v>
      </c>
      <c r="D6" s="6"/>
      <c r="E6" s="4"/>
      <c r="F6" s="15">
        <v>1200</v>
      </c>
      <c r="G6" s="16">
        <v>1280</v>
      </c>
      <c r="H6" t="s">
        <v>42</v>
      </c>
    </row>
    <row r="7" spans="1:12" ht="19.899999999999999" customHeight="1" x14ac:dyDescent="0.25">
      <c r="A7" s="17" t="s">
        <v>8</v>
      </c>
      <c r="B7" s="9"/>
      <c r="C7" s="5"/>
      <c r="D7" s="6"/>
      <c r="E7" s="4"/>
      <c r="F7" s="15">
        <f>+F5-F6</f>
        <v>-200</v>
      </c>
      <c r="G7" s="16">
        <f>+G5-G6</f>
        <v>-230</v>
      </c>
      <c r="H7" t="s">
        <v>43</v>
      </c>
    </row>
    <row r="8" spans="1:12" x14ac:dyDescent="0.25">
      <c r="A8" s="18"/>
      <c r="B8" s="19"/>
      <c r="C8" s="19"/>
      <c r="D8" s="19"/>
      <c r="E8" s="19"/>
      <c r="F8" s="15"/>
      <c r="G8" s="16"/>
    </row>
    <row r="9" spans="1:12" x14ac:dyDescent="0.25">
      <c r="A9" s="20" t="s">
        <v>1</v>
      </c>
      <c r="B9" s="21"/>
      <c r="C9" s="21"/>
      <c r="D9" s="21"/>
      <c r="E9" s="21"/>
      <c r="F9" s="15"/>
      <c r="G9" s="16"/>
    </row>
    <row r="10" spans="1:12" x14ac:dyDescent="0.25">
      <c r="A10" s="22" t="s">
        <v>4</v>
      </c>
      <c r="B10" s="4"/>
      <c r="C10" s="5"/>
      <c r="D10" s="6"/>
      <c r="E10" s="4"/>
      <c r="F10" s="15">
        <v>50000</v>
      </c>
      <c r="G10" s="16">
        <v>50000</v>
      </c>
    </row>
    <row r="11" spans="1:12" x14ac:dyDescent="0.25">
      <c r="A11" s="22" t="s">
        <v>5</v>
      </c>
      <c r="B11" s="4">
        <v>315000</v>
      </c>
      <c r="C11" s="5" t="s">
        <v>28</v>
      </c>
      <c r="D11" s="6" t="s">
        <v>24</v>
      </c>
      <c r="E11" s="4" t="s">
        <v>25</v>
      </c>
      <c r="F11" s="15">
        <v>2000</v>
      </c>
      <c r="G11" s="16">
        <v>2000</v>
      </c>
    </row>
    <row r="12" spans="1:12" x14ac:dyDescent="0.25">
      <c r="A12" s="22" t="s">
        <v>6</v>
      </c>
      <c r="B12" s="4">
        <v>313501</v>
      </c>
      <c r="C12" s="5" t="s">
        <v>29</v>
      </c>
      <c r="D12" s="6" t="s">
        <v>26</v>
      </c>
      <c r="E12" s="36" t="s">
        <v>27</v>
      </c>
      <c r="F12" s="37">
        <v>200</v>
      </c>
      <c r="G12" s="38">
        <v>230</v>
      </c>
    </row>
    <row r="13" spans="1:12" x14ac:dyDescent="0.25">
      <c r="A13" s="22" t="s">
        <v>7</v>
      </c>
      <c r="B13" s="4">
        <v>313600</v>
      </c>
      <c r="C13" s="5" t="s">
        <v>30</v>
      </c>
      <c r="D13" s="6" t="s">
        <v>33</v>
      </c>
      <c r="E13" s="4" t="s">
        <v>7</v>
      </c>
      <c r="F13" s="15">
        <v>250</v>
      </c>
      <c r="G13" s="16">
        <v>170</v>
      </c>
      <c r="H13" s="1"/>
    </row>
    <row r="14" spans="1:12" ht="25.15" customHeight="1" thickBot="1" x14ac:dyDescent="0.3">
      <c r="A14" s="22" t="s">
        <v>9</v>
      </c>
      <c r="B14" s="4">
        <v>300000</v>
      </c>
      <c r="C14" s="5" t="s">
        <v>31</v>
      </c>
      <c r="D14" s="6" t="s">
        <v>32</v>
      </c>
      <c r="E14" s="4" t="s">
        <v>1</v>
      </c>
      <c r="F14" s="2">
        <f>SUM(F10:F13)</f>
        <v>52450</v>
      </c>
      <c r="G14" s="23">
        <f>SUM(G10:G13)</f>
        <v>52400</v>
      </c>
    </row>
    <row r="15" spans="1:12" ht="15.75" thickTop="1" x14ac:dyDescent="0.25">
      <c r="A15" s="18"/>
      <c r="B15" s="19"/>
      <c r="C15" s="19"/>
      <c r="D15" s="19"/>
      <c r="E15" s="19"/>
      <c r="F15" s="15"/>
      <c r="G15" s="16"/>
    </row>
    <row r="16" spans="1:12" x14ac:dyDescent="0.25">
      <c r="A16" s="18"/>
      <c r="B16" s="19"/>
      <c r="C16" s="19"/>
      <c r="D16" s="19"/>
      <c r="E16" s="19"/>
      <c r="F16" s="15"/>
      <c r="G16" s="16"/>
    </row>
    <row r="17" spans="1:7" x14ac:dyDescent="0.25">
      <c r="A17" s="45" t="s">
        <v>47</v>
      </c>
      <c r="B17" s="21"/>
      <c r="C17" s="21"/>
      <c r="D17" s="21"/>
      <c r="E17" s="21"/>
      <c r="F17" s="15"/>
      <c r="G17" s="16"/>
    </row>
    <row r="18" spans="1:7" x14ac:dyDescent="0.25">
      <c r="A18" s="18"/>
      <c r="B18" s="19"/>
      <c r="C18" s="19"/>
      <c r="D18" s="19"/>
      <c r="E18" s="19"/>
      <c r="F18" s="24" t="s">
        <v>12</v>
      </c>
      <c r="G18" s="25" t="s">
        <v>13</v>
      </c>
    </row>
    <row r="19" spans="1:7" x14ac:dyDescent="0.25">
      <c r="A19" s="22" t="s">
        <v>37</v>
      </c>
      <c r="B19" s="4">
        <v>540000</v>
      </c>
      <c r="C19" s="5" t="s">
        <v>40</v>
      </c>
      <c r="D19" s="6" t="s">
        <v>38</v>
      </c>
      <c r="E19" s="4" t="s">
        <v>39</v>
      </c>
      <c r="F19" s="15">
        <v>50</v>
      </c>
      <c r="G19" s="16"/>
    </row>
    <row r="20" spans="1:7" x14ac:dyDescent="0.25">
      <c r="A20" s="22" t="s">
        <v>11</v>
      </c>
      <c r="B20" s="4">
        <v>132000</v>
      </c>
      <c r="C20" s="40" t="s">
        <v>35</v>
      </c>
      <c r="D20" s="6" t="s">
        <v>23</v>
      </c>
      <c r="E20" s="36" t="s">
        <v>34</v>
      </c>
      <c r="F20" s="15"/>
      <c r="G20" s="16">
        <v>50</v>
      </c>
    </row>
    <row r="21" spans="1:7" x14ac:dyDescent="0.25">
      <c r="A21" s="18" t="s">
        <v>14</v>
      </c>
      <c r="B21" s="19"/>
      <c r="C21" s="19"/>
      <c r="D21" s="19"/>
      <c r="E21" s="19"/>
      <c r="F21" s="15"/>
      <c r="G21" s="16"/>
    </row>
    <row r="22" spans="1:7" x14ac:dyDescent="0.25">
      <c r="A22" s="18"/>
      <c r="B22" s="19"/>
      <c r="C22" s="19"/>
      <c r="D22" s="19"/>
      <c r="E22" s="19"/>
      <c r="F22" s="15"/>
      <c r="G22" s="16"/>
    </row>
    <row r="23" spans="1:7" x14ac:dyDescent="0.25">
      <c r="A23" s="22" t="s">
        <v>5</v>
      </c>
      <c r="B23" s="4">
        <v>315000</v>
      </c>
      <c r="C23" s="5" t="s">
        <v>28</v>
      </c>
      <c r="D23" s="6" t="s">
        <v>24</v>
      </c>
      <c r="E23" s="4" t="s">
        <v>25</v>
      </c>
      <c r="F23" s="15">
        <v>30</v>
      </c>
      <c r="G23" s="16"/>
    </row>
    <row r="24" spans="1:7" x14ac:dyDescent="0.25">
      <c r="A24" s="22" t="s">
        <v>15</v>
      </c>
      <c r="B24" s="4">
        <v>313501</v>
      </c>
      <c r="C24" s="5" t="s">
        <v>29</v>
      </c>
      <c r="D24" s="6" t="s">
        <v>26</v>
      </c>
      <c r="E24" s="4" t="s">
        <v>27</v>
      </c>
      <c r="F24" s="15"/>
      <c r="G24" s="16">
        <v>30</v>
      </c>
    </row>
    <row r="25" spans="1:7" x14ac:dyDescent="0.25">
      <c r="A25" s="18" t="s">
        <v>16</v>
      </c>
      <c r="B25" s="19"/>
      <c r="C25" s="19"/>
      <c r="D25" s="19"/>
      <c r="E25" s="19"/>
      <c r="F25" s="15"/>
      <c r="G25" s="16"/>
    </row>
    <row r="26" spans="1:7" x14ac:dyDescent="0.25">
      <c r="A26" s="18" t="s">
        <v>17</v>
      </c>
      <c r="B26" s="19"/>
      <c r="C26" s="19"/>
      <c r="D26" s="19"/>
      <c r="E26" s="19"/>
      <c r="F26" s="15"/>
      <c r="G26" s="16"/>
    </row>
    <row r="27" spans="1:7" x14ac:dyDescent="0.25">
      <c r="A27" s="18"/>
      <c r="B27" s="19"/>
      <c r="C27" s="19"/>
      <c r="D27" s="19"/>
      <c r="E27" s="19"/>
      <c r="F27" s="15"/>
      <c r="G27" s="16"/>
    </row>
    <row r="28" spans="1:7" x14ac:dyDescent="0.25">
      <c r="A28" s="22" t="s">
        <v>7</v>
      </c>
      <c r="B28" s="4">
        <v>313600</v>
      </c>
      <c r="C28" s="5" t="s">
        <v>30</v>
      </c>
      <c r="D28" s="6" t="s">
        <v>33</v>
      </c>
      <c r="E28" s="4" t="s">
        <v>7</v>
      </c>
      <c r="F28" s="15">
        <v>80</v>
      </c>
      <c r="G28" s="16"/>
    </row>
    <row r="29" spans="1:7" ht="27.75" customHeight="1" x14ac:dyDescent="0.25">
      <c r="A29" s="22" t="s">
        <v>18</v>
      </c>
      <c r="B29" s="4">
        <v>315000</v>
      </c>
      <c r="C29" s="28" t="s">
        <v>28</v>
      </c>
      <c r="D29" s="6" t="s">
        <v>24</v>
      </c>
      <c r="E29" s="29" t="s">
        <v>25</v>
      </c>
      <c r="F29" s="15"/>
      <c r="G29" s="16">
        <v>80</v>
      </c>
    </row>
    <row r="30" spans="1:7" x14ac:dyDescent="0.25">
      <c r="A30" s="46"/>
      <c r="B30" s="47"/>
      <c r="C30" s="47"/>
      <c r="D30" s="47"/>
      <c r="E30" s="47"/>
      <c r="F30" s="48"/>
      <c r="G30" s="49"/>
    </row>
    <row r="31" spans="1:7" ht="15.75" thickBot="1" x14ac:dyDescent="0.3">
      <c r="A31" s="50"/>
      <c r="B31" s="51"/>
      <c r="C31" s="51"/>
      <c r="D31" s="51"/>
      <c r="E31" s="51"/>
      <c r="F31" s="52"/>
      <c r="G31" s="53"/>
    </row>
    <row r="32" spans="1:7" ht="15.75" thickTop="1" x14ac:dyDescent="0.25">
      <c r="F32" s="1"/>
      <c r="G32" s="1"/>
    </row>
    <row r="33" spans="1:8" ht="30" x14ac:dyDescent="0.25">
      <c r="F33" s="3" t="s">
        <v>48</v>
      </c>
      <c r="G33" s="3" t="s">
        <v>49</v>
      </c>
    </row>
    <row r="34" spans="1:8" ht="15.75" thickBot="1" x14ac:dyDescent="0.3">
      <c r="F34" s="1"/>
      <c r="G34" s="1"/>
    </row>
    <row r="35" spans="1:8" ht="30" customHeight="1" thickTop="1" x14ac:dyDescent="0.25">
      <c r="A35" s="44" t="s">
        <v>45</v>
      </c>
      <c r="B35" s="30"/>
      <c r="C35" s="30"/>
      <c r="D35" s="30"/>
      <c r="E35" s="30"/>
      <c r="F35" s="31"/>
      <c r="G35" s="32"/>
    </row>
    <row r="36" spans="1:8" x14ac:dyDescent="0.25">
      <c r="A36" s="22" t="s">
        <v>2</v>
      </c>
      <c r="B36" s="4"/>
      <c r="C36" s="5"/>
      <c r="D36" s="6" t="s">
        <v>23</v>
      </c>
      <c r="E36" s="36" t="s">
        <v>34</v>
      </c>
      <c r="F36" s="15">
        <v>1000</v>
      </c>
      <c r="G36" s="16">
        <v>1050</v>
      </c>
      <c r="H36" t="s">
        <v>41</v>
      </c>
    </row>
    <row r="37" spans="1:8" x14ac:dyDescent="0.25">
      <c r="A37" s="22" t="s">
        <v>3</v>
      </c>
      <c r="B37" s="4">
        <v>132000</v>
      </c>
      <c r="C37" s="40" t="s">
        <v>35</v>
      </c>
      <c r="D37" s="6"/>
      <c r="E37" s="4"/>
      <c r="F37" s="15">
        <v>900</v>
      </c>
      <c r="G37" s="16">
        <v>930</v>
      </c>
      <c r="H37" t="s">
        <v>42</v>
      </c>
    </row>
    <row r="38" spans="1:8" ht="22.15" customHeight="1" thickBot="1" x14ac:dyDescent="0.3">
      <c r="A38" s="18" t="s">
        <v>8</v>
      </c>
      <c r="B38" s="19"/>
      <c r="C38" s="19"/>
      <c r="D38" s="19"/>
      <c r="E38" s="19"/>
      <c r="F38" s="2">
        <v>100</v>
      </c>
      <c r="G38" s="23">
        <f>+G36-G37</f>
        <v>120</v>
      </c>
      <c r="H38" s="41" t="s">
        <v>43</v>
      </c>
    </row>
    <row r="39" spans="1:8" ht="15.75" thickTop="1" x14ac:dyDescent="0.25">
      <c r="A39" s="18"/>
      <c r="B39" s="19"/>
      <c r="C39" s="19"/>
      <c r="D39" s="19"/>
      <c r="E39" s="19"/>
      <c r="F39" s="15"/>
      <c r="G39" s="16"/>
    </row>
    <row r="40" spans="1:8" x14ac:dyDescent="0.25">
      <c r="A40" s="20" t="s">
        <v>1</v>
      </c>
      <c r="B40" s="21"/>
      <c r="C40" s="21"/>
      <c r="D40" s="21"/>
      <c r="E40" s="21"/>
      <c r="F40" s="15"/>
      <c r="G40" s="16"/>
    </row>
    <row r="41" spans="1:8" x14ac:dyDescent="0.25">
      <c r="A41" s="18" t="s">
        <v>4</v>
      </c>
      <c r="B41" s="19"/>
      <c r="C41" s="19"/>
      <c r="D41" s="19"/>
      <c r="E41" s="19"/>
      <c r="F41" s="15">
        <v>50000</v>
      </c>
      <c r="G41" s="16">
        <v>50000</v>
      </c>
    </row>
    <row r="42" spans="1:8" x14ac:dyDescent="0.25">
      <c r="A42" s="22" t="s">
        <v>5</v>
      </c>
      <c r="B42" s="4">
        <v>315000</v>
      </c>
      <c r="C42" s="5" t="s">
        <v>28</v>
      </c>
      <c r="D42" s="6" t="s">
        <v>24</v>
      </c>
      <c r="E42" s="4" t="s">
        <v>25</v>
      </c>
      <c r="F42" s="15">
        <v>2200</v>
      </c>
      <c r="G42" s="16">
        <v>2200</v>
      </c>
    </row>
    <row r="43" spans="1:8" x14ac:dyDescent="0.25">
      <c r="A43" s="22" t="s">
        <v>6</v>
      </c>
      <c r="B43" s="4">
        <v>313501</v>
      </c>
      <c r="C43" s="5" t="s">
        <v>29</v>
      </c>
      <c r="D43" s="6" t="s">
        <v>26</v>
      </c>
      <c r="E43" s="4" t="s">
        <v>27</v>
      </c>
      <c r="F43" s="15"/>
      <c r="G43" s="16"/>
    </row>
    <row r="44" spans="1:8" x14ac:dyDescent="0.25">
      <c r="A44" s="22" t="s">
        <v>7</v>
      </c>
      <c r="B44" s="4">
        <v>313600</v>
      </c>
      <c r="C44" s="5" t="s">
        <v>30</v>
      </c>
      <c r="D44" s="6" t="s">
        <v>33</v>
      </c>
      <c r="E44" s="4" t="s">
        <v>7</v>
      </c>
      <c r="F44" s="15">
        <v>250</v>
      </c>
      <c r="G44" s="16">
        <v>200</v>
      </c>
    </row>
    <row r="45" spans="1:8" ht="22.15" customHeight="1" thickBot="1" x14ac:dyDescent="0.3">
      <c r="A45" s="22" t="s">
        <v>9</v>
      </c>
      <c r="B45" s="4">
        <v>300000</v>
      </c>
      <c r="C45" s="5" t="s">
        <v>31</v>
      </c>
      <c r="D45" s="6" t="s">
        <v>32</v>
      </c>
      <c r="E45" s="4" t="s">
        <v>1</v>
      </c>
      <c r="F45" s="2">
        <f>SUM(F41:F44)</f>
        <v>52450</v>
      </c>
      <c r="G45" s="23">
        <f>SUM(G41:G44)</f>
        <v>52400</v>
      </c>
    </row>
    <row r="46" spans="1:8" ht="15.75" thickTop="1" x14ac:dyDescent="0.25">
      <c r="A46" s="18"/>
      <c r="B46" s="19"/>
      <c r="C46" s="19"/>
      <c r="D46" s="19"/>
      <c r="E46" s="19"/>
      <c r="F46" s="19"/>
      <c r="G46" s="33"/>
    </row>
    <row r="47" spans="1:8" x14ac:dyDescent="0.25">
      <c r="A47" s="18"/>
      <c r="B47" s="19"/>
      <c r="C47" s="19"/>
      <c r="D47" s="19"/>
      <c r="E47" s="19"/>
      <c r="F47" s="19"/>
      <c r="G47" s="33"/>
    </row>
    <row r="48" spans="1:8" x14ac:dyDescent="0.25">
      <c r="A48" s="45" t="s">
        <v>47</v>
      </c>
      <c r="B48" s="21"/>
      <c r="C48" s="21"/>
      <c r="D48" s="21"/>
      <c r="E48" s="21"/>
      <c r="F48" s="19"/>
      <c r="G48" s="33"/>
    </row>
    <row r="49" spans="1:8" x14ac:dyDescent="0.25">
      <c r="A49" s="18"/>
      <c r="B49" s="19"/>
      <c r="C49" s="19"/>
      <c r="D49" s="19"/>
      <c r="E49" s="19"/>
      <c r="F49" s="19"/>
      <c r="G49" s="33"/>
    </row>
    <row r="50" spans="1:8" x14ac:dyDescent="0.25">
      <c r="A50" s="18"/>
      <c r="B50" s="19"/>
      <c r="C50" s="19"/>
      <c r="D50" s="19"/>
      <c r="E50" s="19"/>
      <c r="F50" s="24" t="s">
        <v>12</v>
      </c>
      <c r="G50" s="25" t="s">
        <v>13</v>
      </c>
    </row>
    <row r="51" spans="1:8" x14ac:dyDescent="0.25">
      <c r="A51" s="22" t="s">
        <v>10</v>
      </c>
      <c r="B51" s="4">
        <v>540000</v>
      </c>
      <c r="C51" s="5" t="s">
        <v>40</v>
      </c>
      <c r="D51" s="6" t="s">
        <v>38</v>
      </c>
      <c r="E51" s="4" t="s">
        <v>39</v>
      </c>
      <c r="F51" s="15">
        <v>50</v>
      </c>
      <c r="G51" s="16"/>
    </row>
    <row r="52" spans="1:8" x14ac:dyDescent="0.25">
      <c r="A52" s="22" t="s">
        <v>11</v>
      </c>
      <c r="B52" s="4">
        <v>132000</v>
      </c>
      <c r="C52" s="40" t="s">
        <v>35</v>
      </c>
      <c r="D52" s="6" t="s">
        <v>23</v>
      </c>
      <c r="E52" s="36" t="s">
        <v>34</v>
      </c>
      <c r="F52" s="15"/>
      <c r="G52" s="16">
        <v>50</v>
      </c>
    </row>
    <row r="53" spans="1:8" x14ac:dyDescent="0.25">
      <c r="A53" s="18" t="s">
        <v>14</v>
      </c>
      <c r="B53" s="19"/>
      <c r="C53" s="19"/>
      <c r="D53" s="19"/>
      <c r="E53" s="19"/>
      <c r="F53" s="15"/>
      <c r="G53" s="16"/>
    </row>
    <row r="54" spans="1:8" x14ac:dyDescent="0.25">
      <c r="A54" s="18"/>
      <c r="B54" s="19"/>
      <c r="C54" s="19"/>
      <c r="D54" s="19"/>
      <c r="E54" s="19"/>
      <c r="F54" s="19"/>
      <c r="G54" s="33"/>
    </row>
    <row r="55" spans="1:8" x14ac:dyDescent="0.25">
      <c r="A55" s="18" t="s">
        <v>19</v>
      </c>
      <c r="B55" s="19"/>
      <c r="C55" s="19"/>
      <c r="D55" s="19"/>
      <c r="E55" s="19"/>
      <c r="F55" s="19"/>
      <c r="G55" s="33"/>
    </row>
    <row r="56" spans="1:8" x14ac:dyDescent="0.25">
      <c r="A56" s="22" t="s">
        <v>7</v>
      </c>
      <c r="B56" s="4">
        <v>313600</v>
      </c>
      <c r="C56" s="5" t="s">
        <v>30</v>
      </c>
      <c r="D56" s="6" t="s">
        <v>33</v>
      </c>
      <c r="E56" s="4" t="s">
        <v>7</v>
      </c>
      <c r="F56" s="42">
        <v>50</v>
      </c>
      <c r="G56" s="43"/>
    </row>
    <row r="57" spans="1:8" x14ac:dyDescent="0.25">
      <c r="A57" s="22" t="s">
        <v>20</v>
      </c>
      <c r="B57" s="4">
        <v>315000</v>
      </c>
      <c r="C57" s="5" t="s">
        <v>28</v>
      </c>
      <c r="D57" s="6" t="s">
        <v>24</v>
      </c>
      <c r="E57" s="29" t="s">
        <v>25</v>
      </c>
      <c r="F57" s="42"/>
      <c r="G57" s="43">
        <v>50</v>
      </c>
    </row>
    <row r="58" spans="1:8" ht="15.75" thickBot="1" x14ac:dyDescent="0.3">
      <c r="A58" s="26"/>
      <c r="B58" s="27"/>
      <c r="C58" s="27"/>
      <c r="D58" s="27"/>
      <c r="E58" s="27"/>
      <c r="F58" s="27"/>
      <c r="G58" s="59"/>
    </row>
    <row r="59" spans="1:8" ht="34.5" customHeight="1" thickTop="1" x14ac:dyDescent="0.25"/>
    <row r="61" spans="1:8" ht="30" x14ac:dyDescent="0.25">
      <c r="F61" s="3" t="s">
        <v>48</v>
      </c>
      <c r="G61" s="3" t="s">
        <v>49</v>
      </c>
    </row>
    <row r="62" spans="1:8" ht="15.75" thickBot="1" x14ac:dyDescent="0.3"/>
    <row r="63" spans="1:8" ht="27.75" customHeight="1" thickTop="1" x14ac:dyDescent="0.25">
      <c r="A63" s="44" t="s">
        <v>46</v>
      </c>
      <c r="B63" s="30"/>
      <c r="C63" s="30"/>
      <c r="D63" s="30"/>
      <c r="E63" s="30"/>
      <c r="F63" s="31"/>
      <c r="G63" s="32"/>
    </row>
    <row r="64" spans="1:8" x14ac:dyDescent="0.25">
      <c r="A64" s="22" t="s">
        <v>2</v>
      </c>
      <c r="B64" s="4"/>
      <c r="C64" s="5"/>
      <c r="D64" s="6" t="s">
        <v>23</v>
      </c>
      <c r="E64" s="36" t="s">
        <v>34</v>
      </c>
      <c r="F64" s="15">
        <v>1000</v>
      </c>
      <c r="G64" s="16">
        <v>1050</v>
      </c>
      <c r="H64" t="s">
        <v>41</v>
      </c>
    </row>
    <row r="65" spans="1:8" x14ac:dyDescent="0.25">
      <c r="A65" s="22" t="s">
        <v>3</v>
      </c>
      <c r="B65" s="4">
        <v>132000</v>
      </c>
      <c r="C65" s="40" t="s">
        <v>35</v>
      </c>
      <c r="D65" s="6"/>
      <c r="E65" s="4"/>
      <c r="F65" s="15">
        <v>1000</v>
      </c>
      <c r="G65" s="16">
        <v>1050</v>
      </c>
      <c r="H65" t="s">
        <v>42</v>
      </c>
    </row>
    <row r="66" spans="1:8" ht="15.75" thickBot="1" x14ac:dyDescent="0.3">
      <c r="A66" s="18" t="s">
        <v>8</v>
      </c>
      <c r="B66" s="19"/>
      <c r="C66" s="19"/>
      <c r="D66" s="19"/>
      <c r="E66" s="19"/>
      <c r="F66" s="2">
        <f>+F64-F65</f>
        <v>0</v>
      </c>
      <c r="G66" s="23">
        <f>+G64-G65</f>
        <v>0</v>
      </c>
      <c r="H66" s="41" t="s">
        <v>43</v>
      </c>
    </row>
    <row r="67" spans="1:8" ht="15.75" thickTop="1" x14ac:dyDescent="0.25">
      <c r="A67" s="18"/>
      <c r="B67" s="19"/>
      <c r="C67" s="19"/>
      <c r="D67" s="19"/>
      <c r="E67" s="19"/>
      <c r="F67" s="15"/>
      <c r="G67" s="16"/>
    </row>
    <row r="68" spans="1:8" x14ac:dyDescent="0.25">
      <c r="A68" s="20" t="s">
        <v>1</v>
      </c>
      <c r="B68" s="21"/>
      <c r="C68" s="21"/>
      <c r="D68" s="21"/>
      <c r="E68" s="21"/>
      <c r="F68" s="15"/>
      <c r="G68" s="16"/>
    </row>
    <row r="69" spans="1:8" x14ac:dyDescent="0.25">
      <c r="A69" s="18" t="s">
        <v>4</v>
      </c>
      <c r="B69" s="19"/>
      <c r="C69" s="19"/>
      <c r="D69" s="19"/>
      <c r="E69" s="19"/>
      <c r="F69" s="15">
        <v>50000</v>
      </c>
      <c r="G69" s="16">
        <v>50000</v>
      </c>
    </row>
    <row r="70" spans="1:8" x14ac:dyDescent="0.25">
      <c r="A70" s="22" t="s">
        <v>5</v>
      </c>
      <c r="B70" s="4">
        <v>315000</v>
      </c>
      <c r="C70" s="5" t="s">
        <v>28</v>
      </c>
      <c r="D70" s="6" t="s">
        <v>24</v>
      </c>
      <c r="E70" s="4" t="s">
        <v>25</v>
      </c>
      <c r="F70" s="15">
        <v>2200</v>
      </c>
      <c r="G70" s="16">
        <v>2200</v>
      </c>
    </row>
    <row r="71" spans="1:8" x14ac:dyDescent="0.25">
      <c r="A71" s="22" t="s">
        <v>6</v>
      </c>
      <c r="B71" s="4">
        <v>313501</v>
      </c>
      <c r="C71" s="5" t="s">
        <v>29</v>
      </c>
      <c r="D71" s="6" t="s">
        <v>26</v>
      </c>
      <c r="E71" s="4" t="s">
        <v>27</v>
      </c>
      <c r="F71" s="15"/>
      <c r="G71" s="16"/>
    </row>
    <row r="72" spans="1:8" x14ac:dyDescent="0.25">
      <c r="A72" s="22" t="s">
        <v>7</v>
      </c>
      <c r="B72" s="4">
        <v>313600</v>
      </c>
      <c r="C72" s="5" t="s">
        <v>30</v>
      </c>
      <c r="D72" s="6" t="s">
        <v>33</v>
      </c>
      <c r="E72" s="4" t="s">
        <v>7</v>
      </c>
      <c r="F72" s="15">
        <v>250</v>
      </c>
      <c r="G72" s="16">
        <v>200</v>
      </c>
    </row>
    <row r="73" spans="1:8" ht="15.75" thickBot="1" x14ac:dyDescent="0.3">
      <c r="A73" s="22" t="s">
        <v>9</v>
      </c>
      <c r="B73" s="4">
        <v>300000</v>
      </c>
      <c r="C73" s="5" t="s">
        <v>31</v>
      </c>
      <c r="D73" s="6" t="s">
        <v>32</v>
      </c>
      <c r="E73" s="4" t="s">
        <v>1</v>
      </c>
      <c r="F73" s="2">
        <f>SUM(F69:F72)</f>
        <v>52450</v>
      </c>
      <c r="G73" s="23">
        <f>SUM(G69:G72)</f>
        <v>52400</v>
      </c>
    </row>
    <row r="74" spans="1:8" ht="15.75" thickTop="1" x14ac:dyDescent="0.25">
      <c r="A74" s="18"/>
      <c r="B74" s="19"/>
      <c r="C74" s="19"/>
      <c r="D74" s="19"/>
      <c r="E74" s="19"/>
      <c r="F74" s="19"/>
      <c r="G74" s="33"/>
    </row>
    <row r="75" spans="1:8" x14ac:dyDescent="0.25">
      <c r="A75" s="18"/>
      <c r="B75" s="19"/>
      <c r="C75" s="19"/>
      <c r="D75" s="19"/>
      <c r="E75" s="19"/>
      <c r="F75" s="19"/>
      <c r="G75" s="33"/>
    </row>
    <row r="76" spans="1:8" x14ac:dyDescent="0.25">
      <c r="A76" s="45" t="s">
        <v>47</v>
      </c>
      <c r="B76" s="21"/>
      <c r="C76" s="21"/>
      <c r="D76" s="21"/>
      <c r="E76" s="21"/>
      <c r="F76" s="19"/>
      <c r="G76" s="33"/>
    </row>
    <row r="77" spans="1:8" x14ac:dyDescent="0.25">
      <c r="A77" s="18"/>
      <c r="B77" s="19"/>
      <c r="C77" s="19"/>
      <c r="D77" s="19"/>
      <c r="E77" s="19"/>
      <c r="F77" s="19"/>
      <c r="G77" s="33"/>
    </row>
    <row r="78" spans="1:8" x14ac:dyDescent="0.25">
      <c r="A78" s="18"/>
      <c r="B78" s="19"/>
      <c r="C78" s="19"/>
      <c r="D78" s="19"/>
      <c r="E78" s="19"/>
      <c r="F78" s="24" t="s">
        <v>12</v>
      </c>
      <c r="G78" s="25" t="s">
        <v>13</v>
      </c>
    </row>
    <row r="79" spans="1:8" x14ac:dyDescent="0.25">
      <c r="A79" s="22" t="s">
        <v>10</v>
      </c>
      <c r="B79" s="4">
        <v>540000</v>
      </c>
      <c r="C79" s="5" t="s">
        <v>40</v>
      </c>
      <c r="D79" s="6" t="s">
        <v>38</v>
      </c>
      <c r="E79" s="4" t="s">
        <v>39</v>
      </c>
      <c r="F79" s="15">
        <v>50</v>
      </c>
      <c r="G79" s="16"/>
    </row>
    <row r="80" spans="1:8" x14ac:dyDescent="0.25">
      <c r="A80" s="22" t="s">
        <v>11</v>
      </c>
      <c r="B80" s="4">
        <v>132000</v>
      </c>
      <c r="C80" s="40" t="s">
        <v>35</v>
      </c>
      <c r="D80" s="6" t="s">
        <v>23</v>
      </c>
      <c r="E80" s="36" t="s">
        <v>34</v>
      </c>
      <c r="F80" s="15"/>
      <c r="G80" s="16">
        <v>50</v>
      </c>
    </row>
    <row r="81" spans="1:7" x14ac:dyDescent="0.25">
      <c r="A81" s="18" t="s">
        <v>14</v>
      </c>
      <c r="B81" s="19"/>
      <c r="C81" s="19"/>
      <c r="D81" s="19"/>
      <c r="E81" s="19"/>
      <c r="F81" s="15"/>
      <c r="G81" s="16"/>
    </row>
    <row r="82" spans="1:7" x14ac:dyDescent="0.25">
      <c r="A82" s="18"/>
      <c r="B82" s="19"/>
      <c r="C82" s="19"/>
      <c r="D82" s="19"/>
      <c r="E82" s="19"/>
      <c r="F82" s="19"/>
      <c r="G82" s="33"/>
    </row>
    <row r="83" spans="1:7" x14ac:dyDescent="0.25">
      <c r="A83" s="18" t="s">
        <v>19</v>
      </c>
      <c r="B83" s="19"/>
      <c r="C83" s="19"/>
      <c r="D83" s="19"/>
      <c r="E83" s="19"/>
      <c r="F83" s="19"/>
      <c r="G83" s="33"/>
    </row>
    <row r="84" spans="1:7" x14ac:dyDescent="0.25">
      <c r="A84" s="22" t="s">
        <v>7</v>
      </c>
      <c r="B84" s="4">
        <v>313600</v>
      </c>
      <c r="C84" s="5" t="s">
        <v>30</v>
      </c>
      <c r="D84" s="6" t="s">
        <v>33</v>
      </c>
      <c r="E84" s="4" t="s">
        <v>7</v>
      </c>
      <c r="F84" s="19">
        <v>50</v>
      </c>
      <c r="G84" s="33"/>
    </row>
    <row r="85" spans="1:7" x14ac:dyDescent="0.25">
      <c r="A85" s="22" t="s">
        <v>20</v>
      </c>
      <c r="B85" s="4">
        <v>315000</v>
      </c>
      <c r="C85" s="5" t="s">
        <v>28</v>
      </c>
      <c r="D85" s="6" t="s">
        <v>24</v>
      </c>
      <c r="E85" s="29" t="s">
        <v>25</v>
      </c>
      <c r="F85" s="42"/>
      <c r="G85" s="33">
        <v>50</v>
      </c>
    </row>
    <row r="86" spans="1:7" ht="15.75" thickBot="1" x14ac:dyDescent="0.3">
      <c r="A86" s="26"/>
      <c r="B86" s="27"/>
      <c r="C86" s="27"/>
      <c r="D86" s="27"/>
      <c r="E86" s="27"/>
      <c r="F86" s="27"/>
      <c r="G86" s="34"/>
    </row>
    <row r="87" spans="1:7" ht="15.75" thickTop="1" x14ac:dyDescent="0.25"/>
    <row r="89" spans="1:7" ht="66.75" customHeight="1" x14ac:dyDescent="0.25">
      <c r="A89" s="7" t="s">
        <v>36</v>
      </c>
      <c r="B89" s="60" t="s">
        <v>50</v>
      </c>
      <c r="C89" s="60"/>
    </row>
  </sheetData>
  <mergeCells count="7">
    <mergeCell ref="B89:C89"/>
    <mergeCell ref="F2:G2"/>
    <mergeCell ref="B1:C1"/>
    <mergeCell ref="D1:E1"/>
    <mergeCell ref="I3:L3"/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5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SBP</dc:creator>
  <cp:lastModifiedBy>CESPEDES, ALDALINA DE</cp:lastModifiedBy>
  <cp:lastPrinted>2020-04-15T19:03:22Z</cp:lastPrinted>
  <dcterms:created xsi:type="dcterms:W3CDTF">2020-03-18T00:12:09Z</dcterms:created>
  <dcterms:modified xsi:type="dcterms:W3CDTF">2020-04-15T19:03:42Z</dcterms:modified>
</cp:coreProperties>
</file>